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a\Desktop\ACF TREINAMENTOS\DOCS HE - LUZIANIA\04 MEMBROS DIRETORIAS E CHEFIA\2022\"/>
    </mc:Choice>
  </mc:AlternateContent>
  <xr:revisionPtr revIDLastSave="0" documentId="13_ncr:1_{C4FE456E-B48D-4F56-BBE2-7F0E59022890}" xr6:coauthVersionLast="47" xr6:coauthVersionMax="47" xr10:uidLastSave="{00000000-0000-0000-0000-000000000000}"/>
  <bookViews>
    <workbookView xWindow="-120" yWindow="-120" windowWidth="20730" windowHeight="11160" xr2:uid="{3259D222-826E-46DC-B9D2-A35DE6F05AB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2" i="1"/>
</calcChain>
</file>

<file path=xl/sharedStrings.xml><?xml version="1.0" encoding="utf-8"?>
<sst xmlns="http://schemas.openxmlformats.org/spreadsheetml/2006/main" count="48" uniqueCount="38">
  <si>
    <t>NOME DA OSS:</t>
  </si>
  <si>
    <t>INSTITUTO PATRIS</t>
  </si>
  <si>
    <t>UNIDADE GERIDA:</t>
  </si>
  <si>
    <t>Hospital Estadual de Luziânia - Vasco do Rosário de Melo - HEL</t>
  </si>
  <si>
    <t>MÊS/ANO:</t>
  </si>
  <si>
    <t>DEZEMBRO/2022</t>
  </si>
  <si>
    <t>RELAÇÃO MENSAL DOS MEMBROS DA DIRETORIA E DAS CHEFIAS DE SEU ORGANOGRAMA COM AS RESPECTIVAS REMUNERAÇÕES</t>
  </si>
  <si>
    <t>VÍNCULO</t>
  </si>
  <si>
    <t>ANA CAROLINA SAMPAIO GARCIA FERNANDES</t>
  </si>
  <si>
    <t xml:space="preserve">GERENTE ASSISTENCIAL </t>
  </si>
  <si>
    <t>ger.assistencial.hel@institutopatris.org.br</t>
  </si>
  <si>
    <t>61 4042-9922</t>
  </si>
  <si>
    <t>CLT</t>
  </si>
  <si>
    <t>ISNAR RODRIGO SANTOS DOS PASSOS</t>
  </si>
  <si>
    <t>DIRETOR ADMINISTRATIVO FINANCEIRO</t>
  </si>
  <si>
    <t>diradm.hel@institutopatris.org.br</t>
  </si>
  <si>
    <t>RENATA MEIRELES RORIZ DE MORAES</t>
  </si>
  <si>
    <t>DIRETOR TECNICO</t>
  </si>
  <si>
    <t>diretoriatecnica.hel@institutopatris.org.br</t>
  </si>
  <si>
    <t xml:space="preserve">ROMULO MACHADO RIBEIRO </t>
  </si>
  <si>
    <t>COORDENADOR ADMINISTRATIVO</t>
  </si>
  <si>
    <t>coordenadoradm.hel@institutopatris.org.br</t>
  </si>
  <si>
    <t xml:space="preserve">SHIRLEY DE MENEZES CARNEIRO </t>
  </si>
  <si>
    <t>COORDENADOR  FARMACEUTICO</t>
  </si>
  <si>
    <t>farmacia.hel@institutopatris.org.br</t>
  </si>
  <si>
    <t xml:space="preserve">SIDNEI LUIS RUGERI </t>
  </si>
  <si>
    <t>DIRETOR UNIDADE HOSP</t>
  </si>
  <si>
    <t>dirgeral.hel@institutopatris.org.br</t>
  </si>
  <si>
    <t>TELEFONE</t>
  </si>
  <si>
    <t>E-MAIL</t>
  </si>
  <si>
    <t>CARGO</t>
  </si>
  <si>
    <t>NOME DO COLABORADOR</t>
  </si>
  <si>
    <t>Abono de Ferias / Férias CLT (R$)</t>
  </si>
  <si>
    <t>Valor 13º (R$)</t>
  </si>
  <si>
    <t>DESCONTO 13º</t>
  </si>
  <si>
    <t>DEMAIS DESCONTOS</t>
  </si>
  <si>
    <t>SALÁRIO BRUTO MENSAL</t>
  </si>
  <si>
    <t>RECEBIMENTO MENSAL LIQUIDO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</si>
</sst>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9" fillId="0" borderId="3" xfId="2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0" borderId="3" xfId="3" applyNumberForma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3" applyAlignment="1" applyProtection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/>
    </xf>
    <xf numFmtId="43" fontId="3" fillId="0" borderId="3" xfId="2" applyNumberFormat="1" applyFont="1" applyBorder="1" applyAlignment="1">
      <alignment horizontal="center" vertical="center" wrapText="1"/>
    </xf>
    <xf numFmtId="44" fontId="0" fillId="0" borderId="3" xfId="1" applyFont="1" applyBorder="1"/>
    <xf numFmtId="164" fontId="12" fillId="0" borderId="3" xfId="0" applyNumberFormat="1" applyFont="1" applyBorder="1" applyAlignment="1">
      <alignment horizontal="center" vertical="center"/>
    </xf>
    <xf numFmtId="164" fontId="0" fillId="0" borderId="3" xfId="0" applyNumberFormat="1" applyBorder="1"/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TableStyleLight1" xfId="2" xr:uid="{ED35DF39-FAF6-4C6E-B344-ADC01047B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0</xdr:row>
      <xdr:rowOff>161925</xdr:rowOff>
    </xdr:from>
    <xdr:to>
      <xdr:col>8</xdr:col>
      <xdr:colOff>497681</xdr:colOff>
      <xdr:row>4</xdr:row>
      <xdr:rowOff>123825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0ABEA75-2D0B-4120-8FB1-CF4D931A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61925"/>
          <a:ext cx="116776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diretoriatecnica.hel@institutopatris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iradm.hel@institutopatris.org.br" TargetMode="External"/><Relationship Id="rId1" Type="http://schemas.openxmlformats.org/officeDocument/2006/relationships/hyperlink" Target="mailto:ger.assistencial.hel@institutopatris.org.br" TargetMode="External"/><Relationship Id="rId6" Type="http://schemas.openxmlformats.org/officeDocument/2006/relationships/hyperlink" Target="mailto:farmacia.hel@institutopatris.org.br" TargetMode="External"/><Relationship Id="rId5" Type="http://schemas.openxmlformats.org/officeDocument/2006/relationships/hyperlink" Target="mailto:coordenadoradm.hel@institutopatris.org.br" TargetMode="External"/><Relationship Id="rId4" Type="http://schemas.openxmlformats.org/officeDocument/2006/relationships/hyperlink" Target="mailto:dirgeral.hel@institutopatris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87E5-0A3D-479A-87EA-70FDFD3CCD1D}">
  <sheetPr>
    <pageSetUpPr fitToPage="1"/>
  </sheetPr>
  <dimension ref="A1:K17"/>
  <sheetViews>
    <sheetView showGridLines="0" tabSelected="1" zoomScale="80" zoomScaleNormal="80" workbookViewId="0">
      <selection activeCell="A29" sqref="A29"/>
    </sheetView>
  </sheetViews>
  <sheetFormatPr defaultRowHeight="15" x14ac:dyDescent="0.25"/>
  <cols>
    <col min="1" max="1" width="42.85546875" customWidth="1"/>
    <col min="2" max="2" width="36.42578125" customWidth="1"/>
    <col min="3" max="3" width="45" bestFit="1" customWidth="1"/>
    <col min="4" max="4" width="12.28515625" bestFit="1" customWidth="1"/>
    <col min="5" max="5" width="13.140625" bestFit="1" customWidth="1"/>
    <col min="6" max="6" width="13.85546875" customWidth="1"/>
    <col min="7" max="7" width="14" customWidth="1"/>
    <col min="8" max="8" width="14.140625" customWidth="1"/>
    <col min="9" max="9" width="14.85546875" customWidth="1"/>
    <col min="10" max="10" width="13.85546875" customWidth="1"/>
    <col min="11" max="11" width="14.5703125" customWidth="1"/>
  </cols>
  <sheetData>
    <row r="1" spans="1:11" ht="74.2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0</v>
      </c>
      <c r="B7" s="2" t="s">
        <v>1</v>
      </c>
      <c r="C7" s="2"/>
      <c r="D7" s="2"/>
      <c r="E7" s="2"/>
      <c r="F7" s="2"/>
      <c r="G7" s="2"/>
      <c r="H7" s="2"/>
      <c r="I7" s="2"/>
      <c r="J7" s="2"/>
      <c r="K7" s="2"/>
    </row>
    <row r="8" spans="1:11" ht="26.25" x14ac:dyDescent="0.25">
      <c r="A8" s="1" t="s">
        <v>2</v>
      </c>
      <c r="B8" s="2" t="s">
        <v>3</v>
      </c>
      <c r="C8" s="2"/>
      <c r="D8" s="2"/>
      <c r="E8" s="2"/>
      <c r="F8" s="2"/>
      <c r="G8" s="2"/>
      <c r="H8" s="2"/>
      <c r="I8" s="2"/>
      <c r="J8" s="2"/>
      <c r="K8" s="2"/>
    </row>
    <row r="9" spans="1:11" ht="26.25" x14ac:dyDescent="0.25">
      <c r="A9" s="1" t="s">
        <v>4</v>
      </c>
      <c r="B9" s="3" t="s">
        <v>5</v>
      </c>
      <c r="C9" s="3"/>
      <c r="D9" s="3"/>
      <c r="E9" s="3"/>
      <c r="F9" s="3"/>
      <c r="G9" s="3"/>
      <c r="H9" s="3"/>
      <c r="I9" s="3"/>
      <c r="J9" s="3"/>
      <c r="K9" s="3"/>
    </row>
    <row r="10" spans="1:11" ht="26.25" x14ac:dyDescent="0.25">
      <c r="A10" s="17" t="s">
        <v>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45" x14ac:dyDescent="0.25">
      <c r="A11" s="4" t="s">
        <v>31</v>
      </c>
      <c r="B11" s="4" t="s">
        <v>30</v>
      </c>
      <c r="C11" s="4" t="s">
        <v>29</v>
      </c>
      <c r="D11" s="4" t="s">
        <v>28</v>
      </c>
      <c r="E11" s="4" t="s">
        <v>7</v>
      </c>
      <c r="F11" s="10" t="s">
        <v>36</v>
      </c>
      <c r="G11" s="12" t="s">
        <v>32</v>
      </c>
      <c r="H11" s="12" t="s">
        <v>33</v>
      </c>
      <c r="I11" s="4" t="s">
        <v>34</v>
      </c>
      <c r="J11" s="10" t="s">
        <v>35</v>
      </c>
      <c r="K11" s="4" t="s">
        <v>37</v>
      </c>
    </row>
    <row r="12" spans="1:11" x14ac:dyDescent="0.25">
      <c r="A12" s="5" t="s">
        <v>8</v>
      </c>
      <c r="B12" s="6" t="s">
        <v>9</v>
      </c>
      <c r="C12" s="7" t="s">
        <v>10</v>
      </c>
      <c r="D12" s="8" t="s">
        <v>11</v>
      </c>
      <c r="E12" s="8" t="s">
        <v>12</v>
      </c>
      <c r="F12" s="11">
        <v>12242.4</v>
      </c>
      <c r="G12" s="13">
        <v>0</v>
      </c>
      <c r="H12" s="14">
        <v>7141.4</v>
      </c>
      <c r="I12" s="14">
        <v>3060.6</v>
      </c>
      <c r="J12" s="14">
        <v>3046.7400000000002</v>
      </c>
      <c r="K12" s="15">
        <f>SUM(F12+G12+H12)-(I12+J12)</f>
        <v>13276.46</v>
      </c>
    </row>
    <row r="13" spans="1:11" x14ac:dyDescent="0.25">
      <c r="A13" s="5" t="s">
        <v>13</v>
      </c>
      <c r="B13" s="6" t="s">
        <v>14</v>
      </c>
      <c r="C13" s="9" t="s">
        <v>15</v>
      </c>
      <c r="D13" s="8" t="s">
        <v>11</v>
      </c>
      <c r="E13" s="8" t="s">
        <v>12</v>
      </c>
      <c r="F13" s="11">
        <v>15242.4</v>
      </c>
      <c r="G13" s="13">
        <v>0</v>
      </c>
      <c r="H13" s="14">
        <v>8891.4</v>
      </c>
      <c r="I13" s="14">
        <v>3810.6</v>
      </c>
      <c r="J13" s="14">
        <v>3871.7400000000002</v>
      </c>
      <c r="K13" s="15">
        <f t="shared" ref="K13:K17" si="0">SUM(F13+G13+H13)-(I13+J13)</f>
        <v>16451.46</v>
      </c>
    </row>
    <row r="14" spans="1:11" x14ac:dyDescent="0.25">
      <c r="A14" s="5" t="s">
        <v>16</v>
      </c>
      <c r="B14" s="6" t="s">
        <v>17</v>
      </c>
      <c r="C14" s="7" t="s">
        <v>18</v>
      </c>
      <c r="D14" s="8" t="s">
        <v>11</v>
      </c>
      <c r="E14" s="8" t="s">
        <v>12</v>
      </c>
      <c r="F14" s="11">
        <v>22242.400000000001</v>
      </c>
      <c r="G14" s="13">
        <v>0</v>
      </c>
      <c r="H14" s="14">
        <v>12974.73</v>
      </c>
      <c r="I14" s="14">
        <v>5560.6</v>
      </c>
      <c r="J14" s="14">
        <v>5744.6</v>
      </c>
      <c r="K14" s="15">
        <f t="shared" si="0"/>
        <v>23911.930000000004</v>
      </c>
    </row>
    <row r="15" spans="1:11" x14ac:dyDescent="0.25">
      <c r="A15" s="5" t="s">
        <v>19</v>
      </c>
      <c r="B15" s="6" t="s">
        <v>20</v>
      </c>
      <c r="C15" s="7" t="s">
        <v>21</v>
      </c>
      <c r="D15" s="8" t="s">
        <v>11</v>
      </c>
      <c r="E15" s="8" t="s">
        <v>12</v>
      </c>
      <c r="F15" s="11">
        <v>4214.62</v>
      </c>
      <c r="G15" s="13">
        <v>0</v>
      </c>
      <c r="H15" s="14">
        <v>2532.94</v>
      </c>
      <c r="I15" s="14">
        <v>1091.93</v>
      </c>
      <c r="J15" s="14">
        <v>594.43000000000006</v>
      </c>
      <c r="K15" s="15">
        <f t="shared" si="0"/>
        <v>5061.1999999999989</v>
      </c>
    </row>
    <row r="16" spans="1:11" x14ac:dyDescent="0.25">
      <c r="A16" s="5" t="s">
        <v>22</v>
      </c>
      <c r="B16" s="6" t="s">
        <v>23</v>
      </c>
      <c r="C16" s="7" t="s">
        <v>24</v>
      </c>
      <c r="D16" s="8" t="s">
        <v>11</v>
      </c>
      <c r="E16" s="8" t="s">
        <v>12</v>
      </c>
      <c r="F16" s="11">
        <v>6182.4</v>
      </c>
      <c r="G16" s="13">
        <v>0</v>
      </c>
      <c r="H16" s="14">
        <v>3708.65</v>
      </c>
      <c r="I16" s="14">
        <v>1598.18</v>
      </c>
      <c r="J16" s="14">
        <v>1355.1499999999999</v>
      </c>
      <c r="K16" s="15">
        <f t="shared" si="0"/>
        <v>6937.7199999999993</v>
      </c>
    </row>
    <row r="17" spans="1:11" x14ac:dyDescent="0.25">
      <c r="A17" s="5" t="s">
        <v>25</v>
      </c>
      <c r="B17" s="6" t="s">
        <v>26</v>
      </c>
      <c r="C17" s="9" t="s">
        <v>27</v>
      </c>
      <c r="D17" s="8" t="s">
        <v>11</v>
      </c>
      <c r="E17" s="8" t="s">
        <v>12</v>
      </c>
      <c r="F17" s="11">
        <v>23242.400000000001</v>
      </c>
      <c r="G17" s="13">
        <v>0</v>
      </c>
      <c r="H17" s="14">
        <v>13558.07</v>
      </c>
      <c r="I17" s="14">
        <v>5810.6</v>
      </c>
      <c r="J17" s="14">
        <v>6071.74</v>
      </c>
      <c r="K17" s="15">
        <f t="shared" si="0"/>
        <v>24918.13</v>
      </c>
    </row>
  </sheetData>
  <mergeCells count="2">
    <mergeCell ref="A1:K6"/>
    <mergeCell ref="A10:K10"/>
  </mergeCells>
  <hyperlinks>
    <hyperlink ref="C12" r:id="rId1" xr:uid="{13789706-BE7F-4958-BA38-92D66057CA83}"/>
    <hyperlink ref="C13" r:id="rId2" xr:uid="{41062401-AC8C-4779-A46D-216F88969A83}"/>
    <hyperlink ref="C14" r:id="rId3" xr:uid="{E62B637C-6F5C-4003-9A18-77D5E80E7D2E}"/>
    <hyperlink ref="C17" r:id="rId4" display="mailto:dirgeral.hel@institutopatris.org.br" xr:uid="{35C11D5D-ADAB-4BBD-AE6D-33CB1245B7DA}"/>
    <hyperlink ref="C15" r:id="rId5" xr:uid="{A7A4874C-4546-4B95-B332-B4885C7D4BE0}"/>
    <hyperlink ref="C16" r:id="rId6" xr:uid="{1EFE9C59-7445-4363-94A9-D1D0A556D610}"/>
  </hyperlinks>
  <pageMargins left="0.511811024" right="0.511811024" top="0.78740157499999996" bottom="0.78740157499999996" header="0.31496062000000002" footer="0.31496062000000002"/>
  <pageSetup paperSize="9" scale="58" fitToHeight="0" orientation="landscape" horizontalDpi="0" verticalDpi="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Ariana</dc:creator>
  <cp:lastModifiedBy>Ariana</cp:lastModifiedBy>
  <dcterms:created xsi:type="dcterms:W3CDTF">2023-01-13T19:21:46Z</dcterms:created>
  <dcterms:modified xsi:type="dcterms:W3CDTF">2023-06-19T21:59:05Z</dcterms:modified>
</cp:coreProperties>
</file>