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COMPRAS\Contratos Assinados com Terceiros\"/>
    </mc:Choice>
  </mc:AlternateContent>
  <xr:revisionPtr revIDLastSave="0" documentId="13_ncr:1_{B9D28ED2-0713-4ACA-BDE5-5CE276C5C79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4-202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0" i="11" l="1"/>
  <c r="H87" i="11"/>
  <c r="H68" i="11"/>
</calcChain>
</file>

<file path=xl/sharedStrings.xml><?xml version="1.0" encoding="utf-8"?>
<sst xmlns="http://schemas.openxmlformats.org/spreadsheetml/2006/main" count="614" uniqueCount="408">
  <si>
    <t>Contrato Nº</t>
  </si>
  <si>
    <t>Ano</t>
  </si>
  <si>
    <t>Fornecedor</t>
  </si>
  <si>
    <t>CNPJ</t>
  </si>
  <si>
    <t>Objeto</t>
  </si>
  <si>
    <t>Início Vigência</t>
  </si>
  <si>
    <t>Fim Vigência</t>
  </si>
  <si>
    <t>Valor</t>
  </si>
  <si>
    <t>001</t>
  </si>
  <si>
    <t xml:space="preserve">INFINITY TECNOLOGIA DA INFORMAÇÃO LTDA -ENCERRADO </t>
  </si>
  <si>
    <t>30.291.270/0001-60</t>
  </si>
  <si>
    <t>Serviços técnicos especializados na área de infraestrutura de tecnologia da informação.</t>
  </si>
  <si>
    <t>001-TA1</t>
  </si>
  <si>
    <t>INFINITY TECNOLOGIA DA INFORMAÇÃO LTDA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</si>
  <si>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</si>
  <si>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</si>
  <si>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</si>
  <si>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</si>
  <si>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</si>
  <si>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</si>
  <si>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</si>
  <si>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</si>
  <si>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</si>
  <si>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004</t>
  </si>
  <si>
    <t>SERVBRASIL SOLUCOES EM ALIMENTACAO, LIMPEZA E LAVANDERIA LTDA-ENCERRADO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</si>
  <si>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</si>
  <si>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</si>
  <si>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</si>
  <si>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SERVBRASIL SOLUCOES EM ALIMENTACAO, LIMPEZA E LAVANDERIA LTDA</t>
  </si>
  <si>
    <t>005</t>
  </si>
  <si>
    <t xml:space="preserve">ORBIS GESTÃO DE TECNOLOGIA EM SAUDE LTDA- ENCERRADO 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</si>
  <si>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</si>
  <si>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</si>
  <si>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</si>
  <si>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ORBIS GESTÃO DE TECNOLOGIA EM SAUDE LTDA</t>
  </si>
  <si>
    <t>006</t>
  </si>
  <si>
    <t>IBG - INDÚSTRIA BRASILEIRA DE GASES LTDA-ENCERRADO</t>
  </si>
  <si>
    <t>67.423.152/0001-78</t>
  </si>
  <si>
    <t xml:space="preserve">Serviços de empresa especializada em locação de equipamento e fornecimento de gases medicinais 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</si>
  <si>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</si>
  <si>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</si>
  <si>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</si>
  <si>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</si>
  <si>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</si>
  <si>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</si>
  <si>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</si>
  <si>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</si>
  <si>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 xml:space="preserve">LG RESTAURANTE E COMÉRCIO DE ALIMENTOS EIRELI- ENCERRADO </t>
  </si>
  <si>
    <t>35.158.683/0001-04</t>
  </si>
  <si>
    <t xml:space="preserve">Serviços nutrição e alimentação hospitalar de forma continua e em caráter autônomo e não exclusivo, para fins de dar suporte as atividades de gestão. </t>
  </si>
  <si>
    <t>008-TA1</t>
  </si>
  <si>
    <t>LG RESTAURANTE E COMÉRCIO DE ALIMENTOS EIRELI</t>
  </si>
  <si>
    <t>009</t>
  </si>
  <si>
    <t>D3 SOLUÇÕES LTDA- ENCERRADO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</si>
  <si>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</si>
  <si>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</si>
  <si>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</si>
  <si>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D3 SOLUÇÕES LTDA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</si>
  <si>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</si>
  <si>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</si>
  <si>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</si>
  <si>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</si>
  <si>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 xml:space="preserve">VIP LIMPEZA E CONSTRUTORA EIRELI- ENCERRADO </t>
  </si>
  <si>
    <t>19.499.655/0001-70</t>
  </si>
  <si>
    <t>Serviços de higienização e desinfecção hospitalar, jardinagem e portaria com fornecimento dos insumos de limpeza e desinfecção.</t>
  </si>
  <si>
    <t>010-TA1</t>
  </si>
  <si>
    <t>VIP LIMPEZA E CONSTRUTORA EIRELI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</si>
  <si>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</si>
  <si>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</si>
  <si>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</si>
  <si>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</si>
  <si>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</si>
  <si>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</si>
  <si>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LTDA- ENCERRADO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</si>
  <si>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</si>
  <si>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</si>
  <si>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</si>
  <si>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</si>
  <si>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</si>
  <si>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</si>
  <si>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</si>
  <si>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</si>
  <si>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</si>
  <si>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</si>
  <si>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</si>
  <si>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</si>
  <si>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</si>
  <si>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</si>
  <si>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</si>
  <si>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 xml:space="preserve">LABORATÓRIO BARROS TERRA LTDA- ENCERRADO </t>
  </si>
  <si>
    <t>02.081.131/0001-76</t>
  </si>
  <si>
    <t xml:space="preserve">Serviços de análises clínicas, anatomia patológica e citopatologia. </t>
  </si>
  <si>
    <t>015-TA1</t>
  </si>
  <si>
    <t>LABORATÓRIO BARROS TERRA LTDA - 1º TERMO ADITIVO</t>
  </si>
  <si>
    <t>015-TA2</t>
  </si>
  <si>
    <t>LABORATÓRIO BARROS TERRA LTDA - 2º TERMO ADITIVO</t>
  </si>
  <si>
    <t>016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</si>
  <si>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</si>
  <si>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</si>
  <si>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</si>
  <si>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CUIDARTE FISIOTERAPIA EIRELI</t>
  </si>
  <si>
    <t>017</t>
  </si>
  <si>
    <t>ATAC – ACADEMIA TÁTICA DE CURSOS E SERVIÇOS EIRELI-ENCERRADO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</si>
  <si>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</si>
  <si>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</si>
  <si>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</si>
  <si>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ATAC – ACADEMIA TÁTICA DE CURSOS E SERVIÇOS EIRELI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</si>
  <si>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</si>
  <si>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</si>
  <si>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</si>
  <si>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</si>
  <si>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</si>
  <si>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</si>
  <si>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</si>
  <si>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JURÍDICA-ENCERRADO</t>
  </si>
  <si>
    <t>30.667.242/0001-02</t>
  </si>
  <si>
    <t>Serviços jurídicos, de forma contínua e em caráter autônomo e não exclusivo, para fins de dar suporte às atividades de gestão.</t>
  </si>
  <si>
    <t>020-TA1</t>
  </si>
  <si>
    <t>PIOVESAN &amp; MARTELLI ADVOCACIA E CONSULTORIA JURÍDICA</t>
  </si>
  <si>
    <t>022</t>
  </si>
  <si>
    <t>GYN RESÍDUOS AMBIENTAL LTDA ENCERRADO</t>
  </si>
  <si>
    <t>39.155.953/0001-64</t>
  </si>
  <si>
    <t>Serviços de coleta, transporte, gerenciamento, tratamento e disposição final de resíduos de serviços de saúde.</t>
  </si>
  <si>
    <t>022-TA1</t>
  </si>
  <si>
    <t>GYN RESÍDUOS AMBIENTAL LTDA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</si>
  <si>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</si>
  <si>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</si>
  <si>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</si>
  <si>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</si>
  <si>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</si>
  <si>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24</t>
  </si>
  <si>
    <t xml:space="preserve">MA DE OLIVEIRA ENGENHARIA &amp; CONSTRUÇÃO </t>
  </si>
  <si>
    <t>24.486.166/0001-28</t>
  </si>
  <si>
    <t>Serviços de manutenção predial preventiva e corretiva, com fornecimento de material e insumos necessários para execução do serviço.</t>
  </si>
  <si>
    <t>024-TA1</t>
  </si>
  <si>
    <t>MA DE OLIVEIRA ENGENHARIA &amp; CONSTRUÇÃO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</si>
  <si>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</si>
  <si>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</si>
  <si>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</si>
  <si>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</si>
  <si>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</si>
  <si>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GYN SOLUTIONS – SOFTWARES &amp; SOLUÇÕES DIGITAIS- ENCERRADO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</si>
  <si>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</si>
  <si>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</si>
  <si>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</si>
  <si>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</si>
  <si>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</si>
  <si>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</si>
  <si>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</si>
  <si>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LTDA-ENCERRADO</t>
  </si>
  <si>
    <t>41.018.996/0001-40</t>
  </si>
  <si>
    <t>Serviços de assessoria em gestão de Recursos Humanos.</t>
  </si>
  <si>
    <t>028-TA1</t>
  </si>
  <si>
    <t>ACF TREINAMENTOS ASSESSORIA E GESTÃO DE PESSOAS LTDA</t>
  </si>
  <si>
    <t>029</t>
  </si>
  <si>
    <t>AUDIFOR CONSULTORES ASSOCIADOS SS LTDA-ENCERRADO</t>
  </si>
  <si>
    <t>10.274.661/0001-69</t>
  </si>
  <si>
    <t>Serviços na gestão de obrigações fiscais, trabalhistas, tributárias e contábeis.</t>
  </si>
  <si>
    <t>029-TA1</t>
  </si>
  <si>
    <t>AUDIFOR CONSULTORES ASSOCIADOS SS LTDA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</si>
  <si>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</si>
  <si>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</si>
  <si>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</si>
  <si>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</si>
  <si>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</si>
  <si>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</si>
  <si>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</si>
  <si>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</si>
  <si>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</si>
  <si>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</si>
  <si>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</si>
  <si>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</si>
  <si>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</si>
  <si>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</si>
  <si>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</si>
  <si>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</si>
  <si>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</si>
  <si>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</si>
  <si>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 xml:space="preserve">I. S. COSTA CENTRAL TELEMEDICINA EIRELI- ENCERRADO 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</si>
  <si>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</si>
  <si>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</si>
  <si>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</si>
  <si>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I. S. COSTA CENTRAL TELEMEDICINA EIRELI</t>
  </si>
  <si>
    <t>036</t>
  </si>
  <si>
    <t xml:space="preserve">Aquisição de equipamentos, instrumentos e acessórios hospitalares para o centro obstétrico 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</si>
  <si>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</si>
  <si>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</si>
  <si>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</si>
  <si>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</si>
  <si>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</si>
  <si>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</si>
  <si>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</si>
  <si>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</si>
  <si>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042</t>
  </si>
  <si>
    <t>RADCARE RADIOPROTECAO LTDA-ENCERRADO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</si>
  <si>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</si>
  <si>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</si>
  <si>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</si>
  <si>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</si>
  <si>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</si>
  <si>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</si>
  <si>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</si>
  <si>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</si>
  <si>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</si>
  <si>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</si>
  <si>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</si>
  <si>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</si>
  <si>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</si>
  <si>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</si>
  <si>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</si>
  <si>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</si>
  <si>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050</t>
  </si>
  <si>
    <t>RADCARE RADIOPROTECAO LTDA</t>
  </si>
  <si>
    <t>Contratação de empresa especializada em serviço de plano de proteção radiológica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</si>
  <si>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</si>
  <si>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</si>
  <si>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</si>
  <si>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</si>
  <si>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</si>
  <si>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</si>
  <si>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054</t>
  </si>
  <si>
    <t>055</t>
  </si>
  <si>
    <t>057</t>
  </si>
  <si>
    <t>RCZ4 CLINICA MEDICA E MEDICINA DO TRABALHO LTDA</t>
  </si>
  <si>
    <t>058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</si>
  <si>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</si>
  <si>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</si>
  <si>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</si>
  <si>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</si>
  <si>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</si>
  <si>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</si>
  <si>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</si>
  <si>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</si>
  <si>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</si>
  <si>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 xml:space="preserve">TOP REDES BRASILIA-ENCERRADO </t>
  </si>
  <si>
    <t>44.512.800/0001-67</t>
  </si>
  <si>
    <t>Contratação de empresa especializada em fabricação e instalação de telas mosqueteiras nas janelas da unidade</t>
  </si>
  <si>
    <t>064</t>
  </si>
  <si>
    <t>RAYDER SOLUÇÕES EM ENERGIA-ENCERRADO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</si>
  <si>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</si>
  <si>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</si>
  <si>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</si>
  <si>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</si>
  <si>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</si>
  <si>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</si>
  <si>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</si>
  <si>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CENTER-ENCERRADO</t>
  </si>
  <si>
    <t>38.231.309/0001-65</t>
  </si>
  <si>
    <t>Compra de materiais para adequação do Centro Cirúrgico e Abrigo de Resíduos</t>
  </si>
  <si>
    <t>066.1</t>
  </si>
  <si>
    <t>MACOBRAZ MAT. PARA CONSTRUÇÃO-ENCERRADO</t>
  </si>
  <si>
    <t>03.857.252/0001-20</t>
  </si>
  <si>
    <t>066.2</t>
  </si>
  <si>
    <t>VENCIO MATERIAIS DE CONSTRUCAO-ENCERRADO</t>
  </si>
  <si>
    <t>02.745.231/0001-50</t>
  </si>
  <si>
    <t>069</t>
  </si>
  <si>
    <t>SOLUTION HOSPITALAR LTDA-ENCERRADO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</si>
  <si>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</si>
  <si>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</si>
  <si>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</si>
  <si>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 -ENCERAADO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</si>
  <si>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</si>
  <si>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</si>
  <si>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</si>
  <si>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</si>
  <si>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</si>
  <si>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</si>
  <si>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 xml:space="preserve">GYN SOLUTIONS – SOFTWARES &amp; SOLUÇÕES DIGITAIS- </t>
  </si>
  <si>
    <t>Desenvolvimento do canal de denúncias</t>
  </si>
  <si>
    <t>079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</si>
  <si>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</si>
  <si>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</si>
  <si>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</si>
  <si>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WALLGARDEN MANUTENÇÃO E ADMINISTRAÇÃO LTDA</t>
  </si>
  <si>
    <t>31.504.446/0001-87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</si>
  <si>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</si>
  <si>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</si>
  <si>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</si>
  <si>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</si>
  <si>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</si>
  <si>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</si>
  <si>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</si>
  <si>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</si>
  <si>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</si>
  <si>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</si>
  <si>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</si>
  <si>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</si>
  <si>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</si>
  <si>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</si>
  <si>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</si>
  <si>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</si>
  <si>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</si>
  <si>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</si>
  <si>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</si>
  <si>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</si>
  <si>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</si>
  <si>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</si>
  <si>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</si>
  <si>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</si>
  <si>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CONSTRUÇÃO-ENCERRADO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</si>
  <si>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</si>
  <si>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</si>
  <si>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</si>
  <si>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</si>
  <si>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</si>
  <si>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</si>
  <si>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</si>
  <si>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</si>
  <si>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LTDA-ENCERRADO</t>
  </si>
  <si>
    <t>20.039.540/0001-96</t>
  </si>
  <si>
    <t>Contrato de empresa especializada em manutenção de auto clave e termo lavadora com substituição de guarnições e substituições de filtros da osmose.</t>
  </si>
  <si>
    <t>092</t>
  </si>
  <si>
    <t>093</t>
  </si>
  <si>
    <t>CLINICA RENAL DE LUZIÂNIA LTDA</t>
  </si>
  <si>
    <t>04.394.492/0001-06</t>
  </si>
  <si>
    <t>Serviços especializados em Nefrologia e Hemodiálise.</t>
  </si>
  <si>
    <t>094</t>
  </si>
  <si>
    <t>MEDICAL TECH COM. PROD. E EQUIPAMENTOS MÉDICO E HOSPITALARES EIRELI-ENCERRADO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</si>
  <si>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</si>
  <si>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</si>
  <si>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</si>
  <si>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BORGES-ENCERRADO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</si>
  <si>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</si>
  <si>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</si>
  <si>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</si>
  <si>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</si>
  <si>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</si>
  <si>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LTDA-ENCERRADO</t>
  </si>
  <si>
    <t>11.200.364/0001-31</t>
  </si>
  <si>
    <t>Contratação de empresa para recargas de extintores de incêndio da classe ABC-6kg</t>
  </si>
  <si>
    <t>101</t>
  </si>
  <si>
    <t>ANTUNES E PEREIRA LTDA-ENCERRADO</t>
  </si>
  <si>
    <t>45.183.934/0001-44</t>
  </si>
  <si>
    <t>Compra de mateiais para adequação centro cirurgico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</si>
  <si>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</si>
  <si>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</si>
  <si>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</si>
  <si>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</si>
  <si>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</si>
  <si>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</si>
  <si>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</si>
  <si>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</si>
  <si>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</si>
  <si>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</si>
  <si>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</si>
  <si>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</si>
  <si>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 xml:space="preserve">MUNDO DIGITAL TECNOLOGIA DA INFORMAÇÃO LTDA 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</si>
  <si>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</si>
  <si>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</si>
  <si>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</si>
  <si>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</si>
  <si>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</si>
  <si>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</si>
  <si>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</si>
  <si>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</si>
  <si>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 xml:space="preserve">VS SOLUÇÕES E TECNOLOGIA SOCIEDADE UNIPESSOAL LTDA </t>
  </si>
  <si>
    <t xml:space="preserve">20.039.540/0001-96 </t>
  </si>
  <si>
    <t xml:space="preserve">Contrato a prestação de serviços especializados em manutenção preventiva e corretiva de equipamentos da Central de Material e Esterilização - CME </t>
  </si>
  <si>
    <t xml:space="preserve">TESLA INOVAÇÃO COMÉRCIO E SERVIÇOS TECNOLÓGICOS LTDA </t>
  </si>
  <si>
    <t xml:space="preserve">05.923.930/0001/30 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</si>
  <si>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</si>
  <si>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Versão</t>
  </si>
  <si>
    <t xml:space="preserve">Data </t>
  </si>
  <si>
    <t xml:space="preserve">Publicação </t>
  </si>
  <si>
    <t>INSTITUTO PATRIS</t>
  </si>
  <si>
    <t>STATUS</t>
  </si>
  <si>
    <t>ENCERRADO</t>
  </si>
  <si>
    <t>002-TA2</t>
  </si>
  <si>
    <t>FALTA ASSINATURA</t>
  </si>
  <si>
    <t>FALTA ASSINATURA DO INSTITUTO</t>
  </si>
  <si>
    <t>VENCIMENTO PROXIMO</t>
  </si>
  <si>
    <t>FALTA NOVO TERMO ADITIVO</t>
  </si>
  <si>
    <t>057-TA1</t>
  </si>
  <si>
    <t>FALTA NOVO TERMO ADITIVO OU CONTRATO</t>
  </si>
  <si>
    <t>086-TA1</t>
  </si>
  <si>
    <t>FALTA ADITIVO DE PRAZO OU NOVO CONTRATO</t>
  </si>
  <si>
    <t>060</t>
  </si>
  <si>
    <t>FALTA TERMO ADITIVO OU NOVO CONTRATO</t>
  </si>
  <si>
    <t>SOMENTE ORDEM DE COMPRA</t>
  </si>
  <si>
    <t>ORDEM DE COMPRA</t>
  </si>
  <si>
    <t>041-TA1</t>
  </si>
  <si>
    <t>041-TA2</t>
  </si>
  <si>
    <t>044-TA1</t>
  </si>
  <si>
    <t>CENTAL MÉDICA ASSISTÊNCIA TÉCNICA LTDA</t>
  </si>
  <si>
    <t>092-TA1</t>
  </si>
  <si>
    <t>INSTITUTO QUALISA DE GESTÃO LTDA</t>
  </si>
  <si>
    <t>00.210.918/0001-65</t>
  </si>
  <si>
    <t>Serviços de consultoria visando a acreditação hospitalar - ONA</t>
  </si>
  <si>
    <t>008-TA2</t>
  </si>
  <si>
    <t>Coluna1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</si>
  <si>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</si>
  <si>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</si>
  <si>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</si>
  <si>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</si>
  <si>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</si>
  <si>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</si>
  <si>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</si>
  <si>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</si>
  <si>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FLUIR GESTÃO EM SAÚDE LTDA</t>
  </si>
  <si>
    <t>24.226.594/0001-11</t>
  </si>
  <si>
    <t>P&amp;M VIGILÂNCIA E SEGURANÇA LTDA</t>
  </si>
  <si>
    <t>MF MEDICAL COMERCIO E MANUTENCAO DE MATERIAIS CIRURGICOS LTDA</t>
  </si>
  <si>
    <t>43.330.458/0001-11</t>
  </si>
  <si>
    <t>Serviços médicos especializados em locação de instrumentais cirurgicos.</t>
  </si>
  <si>
    <t>RELATÓRIO CONSOLIDADO DE CONTRATOS CELEBRADOS COM TERCEIROS - ABRIL 2023</t>
  </si>
  <si>
    <t>REF: ABRIL 2023</t>
  </si>
  <si>
    <t>LUIZ ANTÔNIO PROCÓPIO DA SILVA</t>
  </si>
  <si>
    <t>Diretor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</si>
</sst>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dd/mm/yy"/>
  </numFmts>
  <fonts count="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61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49" fontId="0" fillId="0" borderId="2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3" fillId="0" borderId="2" xfId="1" applyBorder="1" applyProtection="1"/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3" fillId="0" borderId="2" xfId="1" applyBorder="1" applyAlignment="1" applyProtection="1">
      <alignment horizontal="left" vertic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/>
    <xf numFmtId="166" fontId="0" fillId="0" borderId="0" xfId="0" applyNumberFormat="1" applyAlignment="1">
      <alignment wrapText="1"/>
    </xf>
    <xf numFmtId="0" fontId="0" fillId="0" borderId="4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5" fontId="3" fillId="0" borderId="0" xfId="1" applyBorder="1" applyProtection="1"/>
    <xf numFmtId="49" fontId="0" fillId="3" borderId="5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9" fontId="0" fillId="3" borderId="3" xfId="0" applyNumberFormat="1" applyFill="1" applyBorder="1"/>
    <xf numFmtId="164" fontId="0" fillId="3" borderId="2" xfId="0" applyNumberFormat="1" applyFill="1" applyBorder="1"/>
    <xf numFmtId="164" fontId="0" fillId="3" borderId="1" xfId="0" applyNumberFormat="1" applyFill="1" applyBorder="1"/>
    <xf numFmtId="165" fontId="3" fillId="3" borderId="3" xfId="1" applyFill="1" applyBorder="1" applyProtection="1"/>
    <xf numFmtId="0" fontId="0" fillId="3" borderId="0" xfId="0" applyFill="1"/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0" applyNumberFormat="1" applyFill="1" applyBorder="1"/>
    <xf numFmtId="164" fontId="0" fillId="4" borderId="1" xfId="0" applyNumberFormat="1" applyFill="1" applyBorder="1"/>
    <xf numFmtId="165" fontId="3" fillId="4" borderId="2" xfId="1" applyFill="1" applyBorder="1" applyProtection="1"/>
    <xf numFmtId="0" fontId="0" fillId="4" borderId="0" xfId="0" applyFill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65" fontId="3" fillId="3" borderId="2" xfId="1" applyFill="1" applyBorder="1" applyProtection="1"/>
    <xf numFmtId="0" fontId="0" fillId="3" borderId="0" xfId="0" applyFill="1" applyAlignment="1">
      <alignment horizontal="center"/>
    </xf>
    <xf numFmtId="0" fontId="0" fillId="0" borderId="1" xfId="0" applyBorder="1"/>
    <xf numFmtId="0" fontId="3" fillId="0" borderId="2" xfId="1" applyNumberFormat="1" applyBorder="1" applyProtection="1"/>
    <xf numFmtId="0" fontId="0" fillId="4" borderId="5" xfId="0" applyFill="1" applyBorder="1" applyAlignment="1">
      <alignment horizontal="center"/>
    </xf>
    <xf numFmtId="0" fontId="0" fillId="3" borderId="3" xfId="0" applyFill="1" applyBorder="1"/>
    <xf numFmtId="164" fontId="0" fillId="3" borderId="3" xfId="0" applyNumberFormat="1" applyFill="1" applyBorder="1"/>
    <xf numFmtId="164" fontId="0" fillId="3" borderId="6" xfId="0" applyNumberFormat="1" applyFill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164" fontId="0" fillId="4" borderId="3" xfId="0" applyNumberFormat="1" applyFill="1" applyBorder="1"/>
    <xf numFmtId="164" fontId="0" fillId="4" borderId="6" xfId="0" applyNumberFormat="1" applyFill="1" applyBorder="1"/>
    <xf numFmtId="165" fontId="3" fillId="0" borderId="3" xfId="1" applyBorder="1" applyProtection="1"/>
    <xf numFmtId="0" fontId="0" fillId="3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eda" xfId="1" builtinId="4"/>
    <cellStyle name="Normal" xfId="0" builtinId="0"/>
  </cellStyles>
  <dxfs count="11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numFmt numFmtId="164" formatCode="d/m/yyyy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d/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numFmt numFmtId="0" formatCode="General"/>
    </dxf>
    <dxf>
      <font>
        <b/>
      </font>
      <fill>
        <patternFill patternType="solid">
          <fgColor indexed="64"/>
          <bgColor theme="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2005920</xdr:colOff>
      <xdr:row>0</xdr:row>
      <xdr:rowOff>142920</xdr:rowOff>
    </xdr:from>
    <xdr:to>
      <xdr:col>5</xdr:col>
      <xdr:colOff>942645</xdr:colOff>
      <xdr:row>0</xdr:row>
      <xdr:rowOff>952200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C768177-5336-4F54-A8F8-5E8AF15DD57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96595" y="142920"/>
          <a:ext cx="8528400" cy="80928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9A28AB-4D0B-46DE-8760-9FA7583F6ADF}" name="Tabela631113" displayName="Tabela631113" ref="A4:I135" totalsRowShown="0" headerRowDxfId="10">
  <autoFilter ref="A4:I135" xr:uid="{00000000-0009-0000-0100-000002000000}"/>
  <tableColumns count="9">
    <tableColumn id="1" xr3:uid="{F1AB0898-8DD8-43AF-A545-76AE0FF7B09B}" name="Contrato Nº"/>
    <tableColumn id="2" xr3:uid="{52A6A200-CA5C-454E-B2DD-0B1B71ADD33D}" name="Ano"/>
    <tableColumn id="3" xr3:uid="{73BE6992-86B4-42F5-B6A5-067CDA1C1DAE}" name="Fornecedor"/>
    <tableColumn id="4" xr3:uid="{585D930D-FCDE-4413-A806-2F958509A2C2}" name="CNPJ"/>
    <tableColumn id="5" xr3:uid="{E240FE5B-065B-4DCE-9D6C-2E7893BDD9D0}" name="Objeto"/>
    <tableColumn id="6" xr3:uid="{684FC4E2-578D-446A-971D-28E21187EF5B}" name="Início Vigência"/>
    <tableColumn id="7" xr3:uid="{14F102DD-6B12-4C25-AD08-0F2ED490762F}" name="Fim Vigência"/>
    <tableColumn id="8" xr3:uid="{173A7686-C133-4D66-97AC-E825CFC9DF6B}" name="Valor"/>
    <tableColumn id="9" xr3:uid="{FDB59C5A-91C6-41DD-80B9-24C18F114067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26FDE41-8899-43B4-B752-DF3294E6C2A8}" name="Tabela1114" displayName="Tabela1114" ref="A136:I143" totalsRowShown="0" headerRowDxfId="9" tableBorderDxfId="8">
  <tableColumns count="9">
    <tableColumn id="1" xr3:uid="{F9140885-DB50-4EAE-81D2-BDED177E8928}" name="Coluna1" dataDxfId="7"/>
    <tableColumn id="2" xr3:uid="{88DB9065-2A4D-4ADA-8A6E-93855C36E749}" name="Coluna2" dataDxfId="6"/>
    <tableColumn id="3" xr3:uid="{8D6AEB1C-EE38-4187-A094-015989BEBD3F}" name="Coluna3" dataDxfId="5"/>
    <tableColumn id="4" xr3:uid="{34127FF1-D130-4D01-976B-1C19B9C4F16D}" name="Coluna4" dataDxfId="4"/>
    <tableColumn id="5" xr3:uid="{CE26AE7E-129E-43D5-8ADA-B7B4796E90F1}" name="Coluna5" dataDxfId="3"/>
    <tableColumn id="6" xr3:uid="{ACB8B3CE-5D22-45B1-9A77-56FBB8057328}" name="Coluna6" dataDxfId="2"/>
    <tableColumn id="7" xr3:uid="{196445D2-CA20-415D-BEA5-A9207A9C0BA5}" name="Coluna7" dataDxfId="1"/>
    <tableColumn id="8" xr3:uid="{1680A332-AD6C-4D2E-9DCA-81DE36F9B104}" name="Coluna8" dataDxfId="0" dataCellStyle="Moeda"/>
    <tableColumn id="9" xr3:uid="{F9705487-5B0D-496E-B907-FB5DA049544E}" name="Coluna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3A9C-E780-432E-BBEB-D567E80B44B1}">
  <sheetPr>
    <pageSetUpPr fitToPage="1"/>
  </sheetPr>
  <dimension ref="A1:I155"/>
  <sheetViews>
    <sheetView showGridLines="0" tabSelected="1" topLeftCell="A61" zoomScaleNormal="100" workbookViewId="0">
      <selection activeCell="D145" sqref="D145"/>
    </sheetView>
  </sheetViews>
  <sheetFormatPr defaultColWidth="14.109375" defaultRowHeight="14.4" x14ac:dyDescent="0.3"/>
  <cols>
    <col min="2" max="2" width="9.6640625" style="2" bestFit="1" customWidth="1"/>
    <col min="3" max="3" width="45.109375" customWidth="1"/>
    <col min="4" max="4" width="25.33203125" customWidth="1"/>
    <col min="5" max="5" width="73.44140625" customWidth="1"/>
    <col min="6" max="6" width="15.88671875" customWidth="1"/>
    <col min="7" max="7" width="14.44140625" customWidth="1"/>
    <col min="8" max="8" width="21.5546875" customWidth="1"/>
    <col min="9" max="9" width="44" hidden="1" customWidth="1"/>
    <col min="10" max="16384" width="14.109375" style="33"/>
  </cols>
  <sheetData>
    <row r="1" spans="1:9" ht="84" customHeight="1" x14ac:dyDescent="0.3">
      <c r="A1" s="58"/>
      <c r="B1" s="58"/>
      <c r="C1" s="58"/>
      <c r="D1" s="58"/>
      <c r="E1" s="58"/>
      <c r="F1" s="58"/>
      <c r="G1" s="58"/>
      <c r="H1" s="58"/>
    </row>
    <row r="2" spans="1:9" ht="23.4" x14ac:dyDescent="0.45">
      <c r="A2" s="59" t="s">
        <v>404</v>
      </c>
      <c r="B2" s="59"/>
      <c r="C2" s="59"/>
      <c r="D2" s="59"/>
      <c r="E2" s="59"/>
      <c r="F2" s="59"/>
      <c r="G2" s="59"/>
      <c r="H2" s="59"/>
    </row>
    <row r="3" spans="1:9" x14ac:dyDescent="0.3">
      <c r="A3" s="60"/>
      <c r="B3" s="60"/>
      <c r="C3" s="60"/>
      <c r="D3" s="60"/>
      <c r="E3" s="60"/>
      <c r="F3" s="60"/>
      <c r="G3" s="60"/>
      <c r="H3" s="3" t="s">
        <v>405</v>
      </c>
    </row>
    <row r="4" spans="1:9" s="45" customFormat="1" x14ac:dyDescent="0.3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1" t="s">
        <v>6</v>
      </c>
      <c r="H4" s="20" t="s">
        <v>7</v>
      </c>
      <c r="I4" s="22" t="s">
        <v>365</v>
      </c>
    </row>
    <row r="5" spans="1:9" x14ac:dyDescent="0.3">
      <c r="A5" s="1" t="s">
        <v>8</v>
      </c>
      <c r="B5" s="1">
        <v>2022</v>
      </c>
      <c r="C5" s="5" t="s">
        <v>9</v>
      </c>
      <c r="D5" s="5" t="s">
        <v>10</v>
      </c>
      <c r="E5" s="5" t="s">
        <v>11</v>
      </c>
      <c r="F5" s="6">
        <v>44725</v>
      </c>
      <c r="G5" s="7">
        <v>44816</v>
      </c>
      <c r="H5" s="8">
        <v>92099</v>
      </c>
    </row>
    <row r="6" spans="1:9" x14ac:dyDescent="0.3">
      <c r="A6" s="1" t="s">
        <v>12</v>
      </c>
      <c r="B6" s="1">
        <v>2022</v>
      </c>
      <c r="C6" s="5" t="s">
        <v>13</v>
      </c>
      <c r="D6" s="5" t="s">
        <v>10</v>
      </c>
      <c r="E6" s="5" t="s">
        <v>11</v>
      </c>
      <c r="F6" s="6">
        <v>44816</v>
      </c>
      <c r="G6" s="7">
        <v>44907</v>
      </c>
      <c r="H6" s="8">
        <v>92099</v>
      </c>
    </row>
    <row r="7" spans="1:9" x14ac:dyDescent="0.3">
      <c r="A7" s="1" t="s">
        <v>14</v>
      </c>
      <c r="B7" s="1">
        <v>2022</v>
      </c>
      <c r="C7" s="5" t="s">
        <v>15</v>
      </c>
      <c r="D7" s="5" t="s">
        <v>16</v>
      </c>
      <c r="E7" s="5" t="s">
        <v>17</v>
      </c>
      <c r="F7" s="6">
        <v>44725</v>
      </c>
      <c r="G7" s="7">
        <v>44816</v>
      </c>
      <c r="H7" s="8">
        <v>553608</v>
      </c>
    </row>
    <row r="8" spans="1:9" x14ac:dyDescent="0.3">
      <c r="A8" s="1" t="s">
        <v>18</v>
      </c>
      <c r="B8" s="1">
        <v>2022</v>
      </c>
      <c r="C8" s="5" t="s">
        <v>15</v>
      </c>
      <c r="D8" s="5" t="s">
        <v>16</v>
      </c>
      <c r="E8" s="5" t="s">
        <v>17</v>
      </c>
      <c r="F8" s="6">
        <v>44816</v>
      </c>
      <c r="G8" s="7">
        <v>44907</v>
      </c>
      <c r="H8" s="8">
        <v>553608</v>
      </c>
    </row>
    <row r="9" spans="1:9" x14ac:dyDescent="0.3">
      <c r="A9" s="1" t="s">
        <v>367</v>
      </c>
      <c r="B9" s="1">
        <v>2022</v>
      </c>
      <c r="C9" s="5" t="s">
        <v>15</v>
      </c>
      <c r="D9" s="5" t="s">
        <v>16</v>
      </c>
      <c r="E9" s="5" t="s">
        <v>17</v>
      </c>
      <c r="F9" s="7">
        <v>44908</v>
      </c>
      <c r="G9" s="7">
        <v>45046</v>
      </c>
      <c r="H9" s="8">
        <v>738144</v>
      </c>
      <c r="I9" t="s">
        <v>369</v>
      </c>
    </row>
    <row r="10" spans="1:9" x14ac:dyDescent="0.3">
      <c r="A10" s="1" t="s">
        <v>19</v>
      </c>
      <c r="B10" s="1">
        <v>2022</v>
      </c>
      <c r="C10" s="5" t="s">
        <v>20</v>
      </c>
      <c r="D10" s="5" t="s">
        <v>21</v>
      </c>
      <c r="E10" s="5" t="s">
        <v>22</v>
      </c>
      <c r="F10" s="6">
        <v>44725</v>
      </c>
      <c r="G10" s="7">
        <v>45090</v>
      </c>
      <c r="H10" s="8">
        <v>17952</v>
      </c>
      <c r="I10" t="s">
        <v>370</v>
      </c>
    </row>
    <row r="11" spans="1:9" x14ac:dyDescent="0.3">
      <c r="A11" s="1" t="s">
        <v>23</v>
      </c>
      <c r="B11" s="1">
        <v>2022</v>
      </c>
      <c r="C11" s="5" t="s">
        <v>24</v>
      </c>
      <c r="D11" s="5" t="s">
        <v>25</v>
      </c>
      <c r="E11" s="5" t="s">
        <v>26</v>
      </c>
      <c r="F11" s="6">
        <v>44725</v>
      </c>
      <c r="G11" s="7">
        <v>44816</v>
      </c>
      <c r="H11" s="8">
        <v>321988.5</v>
      </c>
    </row>
    <row r="12" spans="1:9" x14ac:dyDescent="0.3">
      <c r="A12" s="1" t="s">
        <v>27</v>
      </c>
      <c r="B12" s="1">
        <v>2022</v>
      </c>
      <c r="C12" s="5" t="s">
        <v>28</v>
      </c>
      <c r="D12" s="5" t="s">
        <v>25</v>
      </c>
      <c r="E12" s="5" t="s">
        <v>26</v>
      </c>
      <c r="F12" s="6">
        <v>44816</v>
      </c>
      <c r="G12" s="7">
        <v>44877</v>
      </c>
      <c r="H12" s="8">
        <v>214659</v>
      </c>
    </row>
    <row r="13" spans="1:9" x14ac:dyDescent="0.3">
      <c r="A13" s="1" t="s">
        <v>29</v>
      </c>
      <c r="B13" s="1">
        <v>2022</v>
      </c>
      <c r="C13" s="5" t="s">
        <v>30</v>
      </c>
      <c r="D13" s="5" t="s">
        <v>31</v>
      </c>
      <c r="E13" s="5" t="s">
        <v>32</v>
      </c>
      <c r="F13" s="6">
        <v>44725</v>
      </c>
      <c r="G13" s="7">
        <v>44816</v>
      </c>
      <c r="H13" s="8">
        <v>93000</v>
      </c>
      <c r="I13" t="s">
        <v>366</v>
      </c>
    </row>
    <row r="14" spans="1:9" x14ac:dyDescent="0.3">
      <c r="A14" s="1" t="s">
        <v>33</v>
      </c>
      <c r="B14" s="1">
        <v>2022</v>
      </c>
      <c r="C14" s="5" t="s">
        <v>34</v>
      </c>
      <c r="D14" s="5" t="s">
        <v>31</v>
      </c>
      <c r="E14" s="5" t="s">
        <v>32</v>
      </c>
      <c r="F14" s="6">
        <v>44816</v>
      </c>
      <c r="G14" s="7">
        <v>44907</v>
      </c>
      <c r="H14" s="8">
        <v>93000</v>
      </c>
      <c r="I14" t="s">
        <v>366</v>
      </c>
    </row>
    <row r="15" spans="1:9" x14ac:dyDescent="0.3">
      <c r="A15" s="1" t="s">
        <v>35</v>
      </c>
      <c r="B15" s="1">
        <v>2022</v>
      </c>
      <c r="C15" s="5" t="s">
        <v>36</v>
      </c>
      <c r="D15" s="5" t="s">
        <v>37</v>
      </c>
      <c r="E15" s="5" t="s">
        <v>38</v>
      </c>
      <c r="F15" s="6">
        <v>44725</v>
      </c>
      <c r="G15" s="7">
        <v>44816</v>
      </c>
      <c r="H15" s="8">
        <v>59280</v>
      </c>
    </row>
    <row r="16" spans="1:9" x14ac:dyDescent="0.3">
      <c r="A16" s="1" t="s">
        <v>39</v>
      </c>
      <c r="B16" s="1">
        <v>2022</v>
      </c>
      <c r="C16" s="5" t="s">
        <v>40</v>
      </c>
      <c r="D16" s="5" t="s">
        <v>37</v>
      </c>
      <c r="E16" s="5" t="s">
        <v>38</v>
      </c>
      <c r="F16" s="6">
        <v>44819</v>
      </c>
      <c r="G16" s="7">
        <v>44910</v>
      </c>
      <c r="H16" s="8">
        <v>59280</v>
      </c>
    </row>
    <row r="17" spans="1:9" x14ac:dyDescent="0.3">
      <c r="A17" s="1" t="s">
        <v>41</v>
      </c>
      <c r="B17" s="1">
        <v>2022</v>
      </c>
      <c r="C17" s="5" t="s">
        <v>42</v>
      </c>
      <c r="D17" s="5" t="s">
        <v>43</v>
      </c>
      <c r="E17" s="5" t="s">
        <v>44</v>
      </c>
      <c r="F17" s="6">
        <v>44725</v>
      </c>
      <c r="G17" s="7">
        <v>44816</v>
      </c>
      <c r="H17" s="8">
        <v>16846.14</v>
      </c>
    </row>
    <row r="18" spans="1:9" x14ac:dyDescent="0.3">
      <c r="A18" s="1" t="s">
        <v>45</v>
      </c>
      <c r="B18" s="1">
        <v>2022</v>
      </c>
      <c r="C18" s="5" t="s">
        <v>42</v>
      </c>
      <c r="D18" s="5" t="s">
        <v>43</v>
      </c>
      <c r="E18" s="5" t="s">
        <v>44</v>
      </c>
      <c r="F18" s="6">
        <v>44816</v>
      </c>
      <c r="G18" s="7">
        <v>44907</v>
      </c>
      <c r="H18" s="8">
        <v>16846.14</v>
      </c>
      <c r="I18" t="s">
        <v>371</v>
      </c>
    </row>
    <row r="19" spans="1:9" x14ac:dyDescent="0.3">
      <c r="A19" s="1" t="s">
        <v>46</v>
      </c>
      <c r="B19" s="1">
        <v>2022</v>
      </c>
      <c r="C19" s="5" t="s">
        <v>47</v>
      </c>
      <c r="D19" s="5" t="s">
        <v>48</v>
      </c>
      <c r="E19" s="5" t="s">
        <v>49</v>
      </c>
      <c r="F19" s="6">
        <v>44725</v>
      </c>
      <c r="G19" s="7">
        <v>44816</v>
      </c>
      <c r="H19" s="8">
        <v>780960</v>
      </c>
    </row>
    <row r="20" spans="1:9" x14ac:dyDescent="0.3">
      <c r="A20" s="1" t="s">
        <v>50</v>
      </c>
      <c r="B20" s="1">
        <v>2022</v>
      </c>
      <c r="C20" s="5" t="s">
        <v>51</v>
      </c>
      <c r="D20" s="5" t="s">
        <v>48</v>
      </c>
      <c r="E20" s="5" t="s">
        <v>49</v>
      </c>
      <c r="F20" s="6">
        <v>44816</v>
      </c>
      <c r="G20" s="7">
        <v>44907</v>
      </c>
      <c r="H20" s="8">
        <v>780960</v>
      </c>
    </row>
    <row r="21" spans="1:9" x14ac:dyDescent="0.3">
      <c r="A21" s="1" t="s">
        <v>52</v>
      </c>
      <c r="B21" s="1">
        <v>2022</v>
      </c>
      <c r="C21" s="5" t="s">
        <v>53</v>
      </c>
      <c r="D21" s="5" t="s">
        <v>54</v>
      </c>
      <c r="E21" s="5" t="s">
        <v>55</v>
      </c>
      <c r="F21" s="6">
        <v>44725</v>
      </c>
      <c r="G21" s="7">
        <v>44816</v>
      </c>
      <c r="H21" s="8">
        <v>45000</v>
      </c>
    </row>
    <row r="22" spans="1:9" x14ac:dyDescent="0.3">
      <c r="A22" s="1" t="s">
        <v>56</v>
      </c>
      <c r="B22" s="1">
        <v>2022</v>
      </c>
      <c r="C22" s="5" t="s">
        <v>57</v>
      </c>
      <c r="D22" s="5" t="s">
        <v>54</v>
      </c>
      <c r="E22" s="5" t="s">
        <v>55</v>
      </c>
      <c r="F22" s="6">
        <v>44816</v>
      </c>
      <c r="G22" s="7">
        <v>44907</v>
      </c>
      <c r="H22" s="8">
        <v>45000</v>
      </c>
    </row>
    <row r="23" spans="1:9" x14ac:dyDescent="0.3">
      <c r="A23" s="1" t="s">
        <v>58</v>
      </c>
      <c r="B23" s="1">
        <v>2022</v>
      </c>
      <c r="C23" s="5" t="s">
        <v>59</v>
      </c>
      <c r="D23" s="5" t="s">
        <v>60</v>
      </c>
      <c r="E23" s="5" t="s">
        <v>61</v>
      </c>
      <c r="F23" s="6">
        <v>44726</v>
      </c>
      <c r="G23" s="7">
        <v>45091</v>
      </c>
      <c r="H23" s="8">
        <v>1256744.6000000001</v>
      </c>
      <c r="I23" t="s">
        <v>370</v>
      </c>
    </row>
    <row r="24" spans="1:9" x14ac:dyDescent="0.3">
      <c r="A24" s="1" t="s">
        <v>58</v>
      </c>
      <c r="B24" s="1">
        <v>2022</v>
      </c>
      <c r="C24" s="5" t="s">
        <v>62</v>
      </c>
      <c r="D24" s="5" t="s">
        <v>63</v>
      </c>
      <c r="E24" s="5" t="s">
        <v>64</v>
      </c>
      <c r="F24" s="6">
        <v>44725</v>
      </c>
      <c r="G24" s="7">
        <v>44816</v>
      </c>
      <c r="H24" s="8">
        <v>475533.51</v>
      </c>
    </row>
    <row r="25" spans="1:9" x14ac:dyDescent="0.3">
      <c r="A25" s="1" t="s">
        <v>65</v>
      </c>
      <c r="B25" s="1">
        <v>2022</v>
      </c>
      <c r="C25" s="5" t="s">
        <v>66</v>
      </c>
      <c r="D25" s="5" t="s">
        <v>63</v>
      </c>
      <c r="E25" s="5" t="s">
        <v>64</v>
      </c>
      <c r="F25" s="6">
        <v>44816</v>
      </c>
      <c r="G25" s="7">
        <v>44907</v>
      </c>
      <c r="H25" s="8">
        <v>475533.51</v>
      </c>
    </row>
    <row r="26" spans="1:9" x14ac:dyDescent="0.3">
      <c r="A26" s="4" t="s">
        <v>67</v>
      </c>
      <c r="B26" s="1">
        <v>2022</v>
      </c>
      <c r="C26" s="5" t="s">
        <v>68</v>
      </c>
      <c r="D26" s="5" t="s">
        <v>69</v>
      </c>
      <c r="E26" s="5" t="s">
        <v>70</v>
      </c>
      <c r="F26" s="6">
        <v>44725</v>
      </c>
      <c r="G26" s="7">
        <v>44816</v>
      </c>
      <c r="H26" s="8">
        <v>40811.46</v>
      </c>
    </row>
    <row r="27" spans="1:9" x14ac:dyDescent="0.3">
      <c r="A27" s="1" t="s">
        <v>71</v>
      </c>
      <c r="B27" s="1">
        <v>2022</v>
      </c>
      <c r="C27" s="5" t="s">
        <v>68</v>
      </c>
      <c r="D27" s="5" t="s">
        <v>69</v>
      </c>
      <c r="E27" s="5" t="s">
        <v>70</v>
      </c>
      <c r="F27" s="6">
        <v>44816</v>
      </c>
      <c r="G27" s="7">
        <v>44907</v>
      </c>
      <c r="H27" s="8">
        <v>40811.46</v>
      </c>
    </row>
    <row r="28" spans="1:9" x14ac:dyDescent="0.3">
      <c r="A28" s="4" t="s">
        <v>72</v>
      </c>
      <c r="B28" s="1">
        <v>2022</v>
      </c>
      <c r="C28" s="5" t="s">
        <v>73</v>
      </c>
      <c r="D28" s="5" t="s">
        <v>74</v>
      </c>
      <c r="E28" s="5" t="s">
        <v>75</v>
      </c>
      <c r="F28" s="6">
        <v>44725</v>
      </c>
      <c r="G28" s="7">
        <v>44816</v>
      </c>
      <c r="H28" s="8">
        <v>156000</v>
      </c>
    </row>
    <row r="29" spans="1:9" x14ac:dyDescent="0.3">
      <c r="A29" s="1" t="s">
        <v>76</v>
      </c>
      <c r="B29" s="1">
        <v>2022</v>
      </c>
      <c r="C29" s="5" t="s">
        <v>77</v>
      </c>
      <c r="D29" s="5" t="s">
        <v>74</v>
      </c>
      <c r="E29" s="5" t="s">
        <v>75</v>
      </c>
      <c r="F29" s="6">
        <v>44763</v>
      </c>
      <c r="G29" s="7">
        <v>44816</v>
      </c>
      <c r="H29" s="8">
        <v>95223.33</v>
      </c>
    </row>
    <row r="30" spans="1:9" x14ac:dyDescent="0.3">
      <c r="A30" s="1" t="s">
        <v>78</v>
      </c>
      <c r="B30" s="1">
        <v>2022</v>
      </c>
      <c r="C30" s="5" t="s">
        <v>79</v>
      </c>
      <c r="D30" s="5" t="s">
        <v>74</v>
      </c>
      <c r="E30" s="5" t="s">
        <v>75</v>
      </c>
      <c r="F30" s="6">
        <v>44816</v>
      </c>
      <c r="G30" s="7">
        <v>44907</v>
      </c>
      <c r="H30" s="8">
        <v>95223.33</v>
      </c>
    </row>
    <row r="31" spans="1:9" x14ac:dyDescent="0.3">
      <c r="A31" s="4" t="s">
        <v>80</v>
      </c>
      <c r="B31" s="1">
        <v>2022</v>
      </c>
      <c r="C31" s="5" t="s">
        <v>81</v>
      </c>
      <c r="D31" s="5" t="s">
        <v>82</v>
      </c>
      <c r="E31" s="5" t="s">
        <v>83</v>
      </c>
      <c r="F31" s="6">
        <v>44725</v>
      </c>
      <c r="G31" s="7">
        <v>44816</v>
      </c>
      <c r="H31" s="8">
        <v>1457700</v>
      </c>
    </row>
    <row r="32" spans="1:9" x14ac:dyDescent="0.3">
      <c r="A32" s="1" t="s">
        <v>84</v>
      </c>
      <c r="B32" s="1">
        <v>2022</v>
      </c>
      <c r="C32" s="5" t="s">
        <v>85</v>
      </c>
      <c r="D32" s="5" t="s">
        <v>82</v>
      </c>
      <c r="E32" s="5" t="s">
        <v>83</v>
      </c>
      <c r="F32" s="6">
        <v>44736</v>
      </c>
      <c r="G32" s="7">
        <v>44816</v>
      </c>
      <c r="H32" s="8">
        <v>1782157.77</v>
      </c>
    </row>
    <row r="33" spans="1:9" x14ac:dyDescent="0.3">
      <c r="A33" s="1" t="s">
        <v>86</v>
      </c>
      <c r="B33" s="1">
        <v>2022</v>
      </c>
      <c r="C33" s="5" t="s">
        <v>87</v>
      </c>
      <c r="D33" s="5" t="s">
        <v>82</v>
      </c>
      <c r="E33" s="5" t="s">
        <v>83</v>
      </c>
      <c r="F33" s="6">
        <v>44816</v>
      </c>
      <c r="G33" s="7">
        <v>44907</v>
      </c>
      <c r="H33" s="8">
        <v>1782157.77</v>
      </c>
      <c r="I33" t="s">
        <v>373</v>
      </c>
    </row>
    <row r="34" spans="1:9" x14ac:dyDescent="0.3">
      <c r="A34" s="4" t="s">
        <v>88</v>
      </c>
      <c r="B34" s="1">
        <v>2022</v>
      </c>
      <c r="C34" s="5" t="s">
        <v>89</v>
      </c>
      <c r="D34" s="5" t="s">
        <v>90</v>
      </c>
      <c r="E34" s="5" t="s">
        <v>91</v>
      </c>
      <c r="F34" s="6">
        <v>44725</v>
      </c>
      <c r="G34" s="7">
        <v>44816</v>
      </c>
      <c r="H34" s="8">
        <v>441810.54</v>
      </c>
    </row>
    <row r="35" spans="1:9" x14ac:dyDescent="0.3">
      <c r="A35" s="1" t="s">
        <v>92</v>
      </c>
      <c r="B35" s="1">
        <v>2022</v>
      </c>
      <c r="C35" s="5" t="s">
        <v>93</v>
      </c>
      <c r="D35" s="5" t="s">
        <v>90</v>
      </c>
      <c r="E35" s="5" t="s">
        <v>91</v>
      </c>
      <c r="F35" s="6">
        <v>44761</v>
      </c>
      <c r="G35" s="7">
        <v>44816</v>
      </c>
      <c r="H35" s="8">
        <v>147270.15</v>
      </c>
    </row>
    <row r="36" spans="1:9" x14ac:dyDescent="0.3">
      <c r="A36" s="1" t="s">
        <v>94</v>
      </c>
      <c r="B36" s="1">
        <v>2022</v>
      </c>
      <c r="C36" s="5" t="s">
        <v>95</v>
      </c>
      <c r="D36" s="5" t="s">
        <v>90</v>
      </c>
      <c r="E36" s="5" t="s">
        <v>91</v>
      </c>
      <c r="F36" s="6">
        <v>44816</v>
      </c>
      <c r="G36" s="7">
        <v>44847</v>
      </c>
      <c r="H36" s="8">
        <v>147270.15</v>
      </c>
      <c r="I36" t="s">
        <v>366</v>
      </c>
    </row>
    <row r="37" spans="1:9" x14ac:dyDescent="0.3">
      <c r="A37" s="4" t="s">
        <v>96</v>
      </c>
      <c r="B37" s="1">
        <v>2022</v>
      </c>
      <c r="C37" s="5" t="s">
        <v>100</v>
      </c>
      <c r="D37" s="5" t="s">
        <v>97</v>
      </c>
      <c r="E37" s="5" t="s">
        <v>98</v>
      </c>
      <c r="F37" s="6">
        <v>44725</v>
      </c>
      <c r="G37" s="7">
        <v>44816</v>
      </c>
      <c r="H37" s="8">
        <v>213088.23</v>
      </c>
    </row>
    <row r="38" spans="1:9" x14ac:dyDescent="0.3">
      <c r="A38" s="1" t="s">
        <v>99</v>
      </c>
      <c r="B38" s="1">
        <v>2022</v>
      </c>
      <c r="C38" s="5" t="s">
        <v>100</v>
      </c>
      <c r="D38" s="5" t="s">
        <v>97</v>
      </c>
      <c r="E38" s="5" t="s">
        <v>98</v>
      </c>
      <c r="F38" s="6">
        <v>44817</v>
      </c>
      <c r="G38" s="7">
        <v>44869</v>
      </c>
      <c r="H38" s="8">
        <v>125485.29</v>
      </c>
      <c r="I38" t="s">
        <v>366</v>
      </c>
    </row>
    <row r="39" spans="1:9" x14ac:dyDescent="0.3">
      <c r="A39" s="4" t="s">
        <v>101</v>
      </c>
      <c r="B39" s="1">
        <v>2022</v>
      </c>
      <c r="C39" s="5" t="s">
        <v>102</v>
      </c>
      <c r="D39" s="5" t="s">
        <v>103</v>
      </c>
      <c r="E39" s="5" t="s">
        <v>104</v>
      </c>
      <c r="F39" s="6">
        <v>44725</v>
      </c>
      <c r="G39" s="7">
        <v>44816</v>
      </c>
      <c r="H39" s="8">
        <v>263430</v>
      </c>
    </row>
    <row r="40" spans="1:9" x14ac:dyDescent="0.3">
      <c r="A40" s="1" t="s">
        <v>105</v>
      </c>
      <c r="B40" s="1">
        <v>2022</v>
      </c>
      <c r="C40" s="5" t="s">
        <v>106</v>
      </c>
      <c r="D40" s="5" t="s">
        <v>103</v>
      </c>
      <c r="E40" s="5" t="s">
        <v>104</v>
      </c>
      <c r="F40" s="6">
        <v>44816</v>
      </c>
      <c r="G40" s="7">
        <v>44907</v>
      </c>
      <c r="H40" s="8">
        <v>263430</v>
      </c>
      <c r="I40" t="s">
        <v>366</v>
      </c>
    </row>
    <row r="41" spans="1:9" x14ac:dyDescent="0.3">
      <c r="A41" s="4" t="s">
        <v>107</v>
      </c>
      <c r="B41" s="1">
        <v>2022</v>
      </c>
      <c r="C41" s="5" t="s">
        <v>108</v>
      </c>
      <c r="D41" s="5" t="s">
        <v>109</v>
      </c>
      <c r="E41" s="5" t="s">
        <v>110</v>
      </c>
      <c r="F41" s="6">
        <v>44725</v>
      </c>
      <c r="G41" s="7">
        <v>44816</v>
      </c>
      <c r="H41" s="8">
        <v>362400</v>
      </c>
    </row>
    <row r="42" spans="1:9" x14ac:dyDescent="0.3">
      <c r="A42" s="1" t="s">
        <v>111</v>
      </c>
      <c r="B42" s="1">
        <v>2022</v>
      </c>
      <c r="C42" s="5" t="s">
        <v>112</v>
      </c>
      <c r="D42" s="5" t="s">
        <v>109</v>
      </c>
      <c r="E42" s="5" t="s">
        <v>110</v>
      </c>
      <c r="F42" s="6">
        <v>44816</v>
      </c>
      <c r="G42" s="7">
        <v>44907</v>
      </c>
      <c r="H42" s="8">
        <v>362400</v>
      </c>
      <c r="I42" t="s">
        <v>366</v>
      </c>
    </row>
    <row r="43" spans="1:9" x14ac:dyDescent="0.3">
      <c r="A43" s="4" t="s">
        <v>113</v>
      </c>
      <c r="B43" s="1">
        <v>2022</v>
      </c>
      <c r="C43" s="5" t="s">
        <v>114</v>
      </c>
      <c r="D43" s="5" t="s">
        <v>115</v>
      </c>
      <c r="E43" s="5" t="s">
        <v>116</v>
      </c>
      <c r="F43" s="6">
        <v>44725</v>
      </c>
      <c r="G43" s="7">
        <v>44816</v>
      </c>
      <c r="H43" s="8">
        <v>66150</v>
      </c>
    </row>
    <row r="44" spans="1:9" x14ac:dyDescent="0.3">
      <c r="A44" s="1" t="s">
        <v>117</v>
      </c>
      <c r="B44" s="1">
        <v>2022</v>
      </c>
      <c r="C44" s="5" t="s">
        <v>118</v>
      </c>
      <c r="D44" s="5" t="s">
        <v>115</v>
      </c>
      <c r="E44" s="5" t="s">
        <v>116</v>
      </c>
      <c r="F44" s="6">
        <v>44817</v>
      </c>
      <c r="G44" s="7">
        <v>44907</v>
      </c>
      <c r="H44" s="8">
        <v>66150</v>
      </c>
      <c r="I44" t="s">
        <v>366</v>
      </c>
    </row>
    <row r="45" spans="1:9" x14ac:dyDescent="0.3">
      <c r="A45" s="4" t="s">
        <v>119</v>
      </c>
      <c r="B45" s="1">
        <v>2022</v>
      </c>
      <c r="C45" s="5" t="s">
        <v>120</v>
      </c>
      <c r="D45" s="5" t="s">
        <v>121</v>
      </c>
      <c r="E45" s="5" t="s">
        <v>122</v>
      </c>
      <c r="F45" s="6">
        <v>44725</v>
      </c>
      <c r="G45" s="7">
        <v>44816</v>
      </c>
      <c r="H45" s="8">
        <v>60000</v>
      </c>
    </row>
    <row r="46" spans="1:9" x14ac:dyDescent="0.3">
      <c r="A46" s="1" t="s">
        <v>123</v>
      </c>
      <c r="B46" s="1">
        <v>2022</v>
      </c>
      <c r="C46" s="5" t="s">
        <v>124</v>
      </c>
      <c r="D46" s="5" t="s">
        <v>121</v>
      </c>
      <c r="E46" s="5" t="s">
        <v>122</v>
      </c>
      <c r="F46" s="6">
        <v>44816</v>
      </c>
      <c r="G46" s="7">
        <v>44877</v>
      </c>
      <c r="H46" s="8">
        <v>40000</v>
      </c>
      <c r="I46" t="s">
        <v>366</v>
      </c>
    </row>
    <row r="47" spans="1:9" x14ac:dyDescent="0.3">
      <c r="A47" s="4" t="s">
        <v>125</v>
      </c>
      <c r="B47" s="1">
        <v>2022</v>
      </c>
      <c r="C47" s="5" t="s">
        <v>126</v>
      </c>
      <c r="D47" s="5" t="s">
        <v>127</v>
      </c>
      <c r="E47" s="5" t="s">
        <v>128</v>
      </c>
      <c r="F47" s="6">
        <v>44725</v>
      </c>
      <c r="G47" s="7">
        <v>44816</v>
      </c>
      <c r="H47" s="8">
        <v>5550</v>
      </c>
    </row>
    <row r="48" spans="1:9" x14ac:dyDescent="0.3">
      <c r="A48" s="1" t="s">
        <v>129</v>
      </c>
      <c r="B48" s="1">
        <v>2022</v>
      </c>
      <c r="C48" s="5" t="s">
        <v>126</v>
      </c>
      <c r="D48" s="5" t="s">
        <v>127</v>
      </c>
      <c r="E48" s="5" t="s">
        <v>128</v>
      </c>
      <c r="F48" s="6">
        <v>44816</v>
      </c>
      <c r="G48" s="7">
        <v>44907</v>
      </c>
      <c r="H48" s="8">
        <v>5550</v>
      </c>
      <c r="I48" t="s">
        <v>375</v>
      </c>
    </row>
    <row r="49" spans="1:9" x14ac:dyDescent="0.3">
      <c r="A49" s="4" t="s">
        <v>130</v>
      </c>
      <c r="B49" s="1">
        <v>2022</v>
      </c>
      <c r="C49" s="5" t="s">
        <v>131</v>
      </c>
      <c r="D49" s="5" t="s">
        <v>132</v>
      </c>
      <c r="E49" s="5" t="s">
        <v>133</v>
      </c>
      <c r="F49" s="6">
        <v>44755</v>
      </c>
      <c r="G49" s="7">
        <v>44846</v>
      </c>
      <c r="H49" s="8">
        <v>189540</v>
      </c>
    </row>
    <row r="50" spans="1:9" x14ac:dyDescent="0.3">
      <c r="A50" s="1" t="s">
        <v>134</v>
      </c>
      <c r="B50" s="1">
        <v>2022</v>
      </c>
      <c r="C50" s="5" t="s">
        <v>135</v>
      </c>
      <c r="D50" s="5" t="s">
        <v>132</v>
      </c>
      <c r="E50" s="5" t="s">
        <v>133</v>
      </c>
      <c r="F50" s="6">
        <v>44847</v>
      </c>
      <c r="G50" s="7">
        <v>44938</v>
      </c>
      <c r="H50" s="8">
        <v>189540</v>
      </c>
      <c r="I50" t="s">
        <v>366</v>
      </c>
    </row>
    <row r="51" spans="1:9" x14ac:dyDescent="0.3">
      <c r="A51" s="4" t="s">
        <v>136</v>
      </c>
      <c r="B51" s="1">
        <v>2022</v>
      </c>
      <c r="C51" s="5" t="s">
        <v>137</v>
      </c>
      <c r="D51" s="5" t="s">
        <v>138</v>
      </c>
      <c r="E51" s="5" t="s">
        <v>139</v>
      </c>
      <c r="F51" s="6">
        <v>44736</v>
      </c>
      <c r="G51" s="7">
        <v>44827</v>
      </c>
      <c r="H51" s="8">
        <v>13350</v>
      </c>
    </row>
    <row r="52" spans="1:9" x14ac:dyDescent="0.3">
      <c r="A52" s="1" t="s">
        <v>140</v>
      </c>
      <c r="B52" s="1">
        <v>2022</v>
      </c>
      <c r="C52" s="5" t="s">
        <v>137</v>
      </c>
      <c r="D52" s="5" t="s">
        <v>138</v>
      </c>
      <c r="E52" s="5" t="s">
        <v>139</v>
      </c>
      <c r="F52" s="6">
        <v>44827</v>
      </c>
      <c r="G52" s="7">
        <v>44918</v>
      </c>
      <c r="H52" s="8">
        <v>13350</v>
      </c>
      <c r="I52" t="s">
        <v>377</v>
      </c>
    </row>
    <row r="53" spans="1:9" x14ac:dyDescent="0.3">
      <c r="A53" s="4" t="s">
        <v>379</v>
      </c>
      <c r="B53" s="1">
        <v>2022</v>
      </c>
      <c r="C53" s="5" t="s">
        <v>141</v>
      </c>
      <c r="D53" s="9" t="s">
        <v>142</v>
      </c>
      <c r="E53" s="9" t="s">
        <v>143</v>
      </c>
      <c r="F53" s="10">
        <v>44725</v>
      </c>
      <c r="G53" s="11">
        <v>44755</v>
      </c>
      <c r="H53" s="12">
        <v>6300</v>
      </c>
      <c r="I53" t="s">
        <v>378</v>
      </c>
    </row>
    <row r="54" spans="1:9" x14ac:dyDescent="0.3">
      <c r="A54" s="4" t="s">
        <v>144</v>
      </c>
      <c r="B54" s="1">
        <v>2022</v>
      </c>
      <c r="C54" s="5" t="s">
        <v>145</v>
      </c>
      <c r="D54" s="5" t="s">
        <v>146</v>
      </c>
      <c r="E54" s="5" t="s">
        <v>147</v>
      </c>
      <c r="F54" s="6">
        <v>44754</v>
      </c>
      <c r="G54" s="7">
        <v>45119</v>
      </c>
      <c r="H54" s="8">
        <v>21600</v>
      </c>
      <c r="I54" t="s">
        <v>370</v>
      </c>
    </row>
    <row r="55" spans="1:9" x14ac:dyDescent="0.3">
      <c r="A55" s="4" t="s">
        <v>148</v>
      </c>
      <c r="B55" s="1">
        <v>2022</v>
      </c>
      <c r="C55" s="5" t="s">
        <v>149</v>
      </c>
      <c r="D55" s="5" t="s">
        <v>150</v>
      </c>
      <c r="E55" s="5" t="s">
        <v>151</v>
      </c>
      <c r="F55" s="6">
        <v>44725</v>
      </c>
      <c r="G55" s="7">
        <v>44816</v>
      </c>
      <c r="H55" s="8">
        <v>60000</v>
      </c>
    </row>
    <row r="56" spans="1:9" x14ac:dyDescent="0.3">
      <c r="A56" s="1" t="s">
        <v>152</v>
      </c>
      <c r="B56" s="1">
        <v>2022</v>
      </c>
      <c r="C56" s="5" t="s">
        <v>153</v>
      </c>
      <c r="D56" s="5" t="s">
        <v>150</v>
      </c>
      <c r="E56" s="5" t="s">
        <v>151</v>
      </c>
      <c r="F56" s="6">
        <v>44816</v>
      </c>
      <c r="G56" s="7">
        <v>44907</v>
      </c>
      <c r="H56" s="8">
        <v>60000</v>
      </c>
      <c r="I56" t="s">
        <v>366</v>
      </c>
    </row>
    <row r="57" spans="1:9" x14ac:dyDescent="0.3">
      <c r="A57" s="4" t="s">
        <v>154</v>
      </c>
      <c r="B57" s="1">
        <v>2022</v>
      </c>
      <c r="C57" s="5" t="s">
        <v>155</v>
      </c>
      <c r="D57" s="5" t="s">
        <v>156</v>
      </c>
      <c r="E57" s="5" t="s">
        <v>157</v>
      </c>
      <c r="F57" s="6">
        <v>44725</v>
      </c>
      <c r="G57" s="7">
        <v>44816</v>
      </c>
      <c r="H57" s="8">
        <v>45000</v>
      </c>
    </row>
    <row r="58" spans="1:9" x14ac:dyDescent="0.3">
      <c r="A58" s="1" t="s">
        <v>158</v>
      </c>
      <c r="B58" s="1">
        <v>2022</v>
      </c>
      <c r="C58" s="5" t="s">
        <v>159</v>
      </c>
      <c r="D58" s="5" t="s">
        <v>156</v>
      </c>
      <c r="E58" s="5" t="s">
        <v>157</v>
      </c>
      <c r="F58" s="6">
        <v>44816</v>
      </c>
      <c r="G58" s="7">
        <v>44907</v>
      </c>
      <c r="H58" s="8">
        <v>45000</v>
      </c>
      <c r="I58" t="s">
        <v>366</v>
      </c>
    </row>
    <row r="59" spans="1:9" x14ac:dyDescent="0.3">
      <c r="A59" s="4" t="s">
        <v>160</v>
      </c>
      <c r="B59" s="1">
        <v>2022</v>
      </c>
      <c r="C59" s="5" t="s">
        <v>161</v>
      </c>
      <c r="D59" s="5" t="s">
        <v>162</v>
      </c>
      <c r="E59" s="5" t="s">
        <v>163</v>
      </c>
      <c r="F59" s="6">
        <v>44726</v>
      </c>
      <c r="G59" s="7">
        <v>44817</v>
      </c>
      <c r="H59" s="8">
        <v>4500</v>
      </c>
    </row>
    <row r="60" spans="1:9" x14ac:dyDescent="0.3">
      <c r="A60" s="1" t="s">
        <v>164</v>
      </c>
      <c r="B60" s="1">
        <v>2022</v>
      </c>
      <c r="C60" s="5" t="s">
        <v>161</v>
      </c>
      <c r="D60" s="5" t="s">
        <v>162</v>
      </c>
      <c r="E60" s="5" t="s">
        <v>163</v>
      </c>
      <c r="F60" s="6">
        <v>44816</v>
      </c>
      <c r="G60" s="7">
        <v>44907</v>
      </c>
      <c r="H60" s="8">
        <v>4500</v>
      </c>
      <c r="I60" t="s">
        <v>366</v>
      </c>
    </row>
    <row r="61" spans="1:9" x14ac:dyDescent="0.3">
      <c r="A61" s="4" t="s">
        <v>165</v>
      </c>
      <c r="B61" s="1">
        <v>2022</v>
      </c>
      <c r="C61" s="5" t="s">
        <v>166</v>
      </c>
      <c r="D61" s="5" t="s">
        <v>167</v>
      </c>
      <c r="E61" s="5" t="s">
        <v>168</v>
      </c>
      <c r="F61" s="6">
        <v>44783</v>
      </c>
      <c r="G61" s="7">
        <v>45879</v>
      </c>
      <c r="H61" s="8">
        <v>252000</v>
      </c>
    </row>
    <row r="62" spans="1:9" x14ac:dyDescent="0.3">
      <c r="A62" s="4" t="s">
        <v>169</v>
      </c>
      <c r="B62" s="1">
        <v>2022</v>
      </c>
      <c r="C62" s="5" t="s">
        <v>170</v>
      </c>
      <c r="D62" s="5" t="s">
        <v>171</v>
      </c>
      <c r="E62" s="5" t="s">
        <v>172</v>
      </c>
      <c r="F62" s="6">
        <v>44784</v>
      </c>
      <c r="G62" s="7">
        <v>44875</v>
      </c>
      <c r="H62" s="8">
        <v>873120</v>
      </c>
    </row>
    <row r="63" spans="1:9" x14ac:dyDescent="0.3">
      <c r="A63" s="1" t="s">
        <v>173</v>
      </c>
      <c r="B63" s="1">
        <v>2022</v>
      </c>
      <c r="C63" s="5" t="s">
        <v>170</v>
      </c>
      <c r="D63" s="5" t="s">
        <v>171</v>
      </c>
      <c r="E63" s="5" t="s">
        <v>172</v>
      </c>
      <c r="F63" s="6">
        <v>44876</v>
      </c>
      <c r="G63" s="7">
        <v>44968</v>
      </c>
      <c r="H63" s="8">
        <v>873120</v>
      </c>
      <c r="I63" t="s">
        <v>377</v>
      </c>
    </row>
    <row r="64" spans="1:9" x14ac:dyDescent="0.3">
      <c r="A64" s="4" t="s">
        <v>174</v>
      </c>
      <c r="B64" s="1">
        <v>2022</v>
      </c>
      <c r="C64" s="5" t="s">
        <v>175</v>
      </c>
      <c r="D64" s="5" t="s">
        <v>176</v>
      </c>
      <c r="E64" s="5" t="s">
        <v>177</v>
      </c>
      <c r="F64" s="6">
        <v>44725</v>
      </c>
      <c r="G64" s="7">
        <v>44816</v>
      </c>
      <c r="H64" s="8">
        <v>14800</v>
      </c>
    </row>
    <row r="65" spans="1:9" x14ac:dyDescent="0.3">
      <c r="A65" s="4" t="s">
        <v>174</v>
      </c>
      <c r="B65" s="1">
        <v>2022</v>
      </c>
      <c r="C65" s="5" t="s">
        <v>178</v>
      </c>
      <c r="D65" s="5" t="s">
        <v>179</v>
      </c>
      <c r="E65" s="5" t="s">
        <v>180</v>
      </c>
      <c r="F65" s="6">
        <v>44795</v>
      </c>
      <c r="G65" s="7">
        <v>44886</v>
      </c>
      <c r="H65" s="8">
        <v>305400</v>
      </c>
    </row>
    <row r="66" spans="1:9" x14ac:dyDescent="0.3">
      <c r="A66" s="1" t="s">
        <v>181</v>
      </c>
      <c r="B66" s="1">
        <v>2022</v>
      </c>
      <c r="C66" s="5" t="s">
        <v>182</v>
      </c>
      <c r="D66" s="5" t="s">
        <v>179</v>
      </c>
      <c r="E66" s="5" t="s">
        <v>180</v>
      </c>
      <c r="F66" s="6">
        <v>44886</v>
      </c>
      <c r="G66" s="7">
        <v>44947</v>
      </c>
      <c r="H66" s="8">
        <v>305400</v>
      </c>
      <c r="I66" t="s">
        <v>366</v>
      </c>
    </row>
    <row r="67" spans="1:9" x14ac:dyDescent="0.3">
      <c r="A67" s="4" t="s">
        <v>183</v>
      </c>
      <c r="B67" s="1">
        <v>2022</v>
      </c>
      <c r="C67" s="5" t="s">
        <v>182</v>
      </c>
      <c r="D67" s="5" t="s">
        <v>179</v>
      </c>
      <c r="E67" s="5" t="s">
        <v>184</v>
      </c>
      <c r="F67" s="6">
        <v>44869</v>
      </c>
      <c r="G67" s="7">
        <v>45234</v>
      </c>
      <c r="H67" s="8">
        <v>1587722.29</v>
      </c>
    </row>
    <row r="68" spans="1:9" x14ac:dyDescent="0.3">
      <c r="A68" s="13" t="s">
        <v>185</v>
      </c>
      <c r="B68" s="1">
        <v>2022</v>
      </c>
      <c r="C68" s="5" t="s">
        <v>118</v>
      </c>
      <c r="D68" s="5" t="s">
        <v>115</v>
      </c>
      <c r="E68" s="5" t="s">
        <v>116</v>
      </c>
      <c r="F68" s="6">
        <v>44896</v>
      </c>
      <c r="G68" s="7">
        <v>45260</v>
      </c>
      <c r="H68" s="8">
        <f>22050*12</f>
        <v>264600</v>
      </c>
    </row>
    <row r="69" spans="1:9" x14ac:dyDescent="0.3">
      <c r="A69" s="13" t="s">
        <v>186</v>
      </c>
      <c r="B69" s="1">
        <v>2022</v>
      </c>
      <c r="C69" s="5" t="s">
        <v>187</v>
      </c>
      <c r="D69" s="5" t="s">
        <v>188</v>
      </c>
      <c r="E69" s="5" t="s">
        <v>189</v>
      </c>
      <c r="F69" s="6">
        <v>44841</v>
      </c>
      <c r="G69" s="7">
        <v>44872</v>
      </c>
      <c r="H69" s="8">
        <v>48472</v>
      </c>
    </row>
    <row r="70" spans="1:9" x14ac:dyDescent="0.3">
      <c r="A70" s="4" t="s">
        <v>190</v>
      </c>
      <c r="B70" s="1">
        <v>2022</v>
      </c>
      <c r="C70" s="5" t="s">
        <v>13</v>
      </c>
      <c r="D70" s="5" t="s">
        <v>10</v>
      </c>
      <c r="E70" s="5" t="s">
        <v>11</v>
      </c>
      <c r="F70" s="6">
        <v>44844</v>
      </c>
      <c r="G70" s="7">
        <v>45209</v>
      </c>
      <c r="H70" s="8">
        <v>297993.59999999998</v>
      </c>
    </row>
    <row r="71" spans="1:9" x14ac:dyDescent="0.3">
      <c r="A71" s="4" t="s">
        <v>191</v>
      </c>
      <c r="B71" s="1">
        <v>2022</v>
      </c>
      <c r="C71" s="5" t="s">
        <v>161</v>
      </c>
      <c r="D71" s="5" t="s">
        <v>162</v>
      </c>
      <c r="E71" s="5" t="s">
        <v>192</v>
      </c>
      <c r="F71" s="6">
        <v>44846</v>
      </c>
      <c r="G71" s="7">
        <v>45211</v>
      </c>
      <c r="H71" s="8">
        <v>46800</v>
      </c>
    </row>
    <row r="72" spans="1:9" x14ac:dyDescent="0.3">
      <c r="A72" s="4" t="s">
        <v>380</v>
      </c>
      <c r="B72" s="1">
        <v>2023</v>
      </c>
      <c r="C72" s="5" t="s">
        <v>161</v>
      </c>
      <c r="D72" s="5" t="s">
        <v>162</v>
      </c>
      <c r="E72" s="5" t="s">
        <v>192</v>
      </c>
      <c r="F72" s="6">
        <v>44951</v>
      </c>
      <c r="G72" s="7">
        <v>45211</v>
      </c>
      <c r="H72" s="8">
        <v>35100</v>
      </c>
    </row>
    <row r="73" spans="1:9" x14ac:dyDescent="0.3">
      <c r="A73" s="4" t="s">
        <v>381</v>
      </c>
      <c r="B73" s="1">
        <v>2023</v>
      </c>
      <c r="C73" s="5" t="s">
        <v>161</v>
      </c>
      <c r="D73" s="5" t="s">
        <v>162</v>
      </c>
      <c r="E73" s="5" t="s">
        <v>192</v>
      </c>
      <c r="F73" s="6">
        <v>45030</v>
      </c>
      <c r="G73" s="7">
        <v>45211</v>
      </c>
      <c r="H73" s="8">
        <v>27750</v>
      </c>
    </row>
    <row r="74" spans="1:9" x14ac:dyDescent="0.3">
      <c r="A74" s="4" t="s">
        <v>193</v>
      </c>
      <c r="B74" s="1">
        <v>2022</v>
      </c>
      <c r="C74" s="5" t="s">
        <v>194</v>
      </c>
      <c r="D74" s="5" t="s">
        <v>195</v>
      </c>
      <c r="E74" s="5" t="s">
        <v>196</v>
      </c>
      <c r="F74" s="6">
        <v>44907</v>
      </c>
      <c r="G74" s="7">
        <v>44925</v>
      </c>
      <c r="H74" s="8">
        <v>3570</v>
      </c>
    </row>
    <row r="75" spans="1:9" x14ac:dyDescent="0.3">
      <c r="A75" s="4" t="s">
        <v>197</v>
      </c>
      <c r="B75" s="1">
        <v>2022</v>
      </c>
      <c r="C75" s="5" t="s">
        <v>28</v>
      </c>
      <c r="D75" s="5" t="s">
        <v>25</v>
      </c>
      <c r="E75" s="5" t="s">
        <v>26</v>
      </c>
      <c r="F75" s="6">
        <v>44866</v>
      </c>
      <c r="G75" s="7">
        <v>45231</v>
      </c>
      <c r="H75" s="8">
        <v>1497000</v>
      </c>
    </row>
    <row r="76" spans="1:9" x14ac:dyDescent="0.3">
      <c r="A76" s="4" t="s">
        <v>198</v>
      </c>
      <c r="B76" s="1">
        <v>2022</v>
      </c>
      <c r="C76" s="5" t="s">
        <v>199</v>
      </c>
      <c r="D76" s="5" t="s">
        <v>200</v>
      </c>
      <c r="E76" s="5" t="s">
        <v>201</v>
      </c>
      <c r="F76" s="6">
        <v>44885</v>
      </c>
      <c r="G76" s="7">
        <v>45250</v>
      </c>
      <c r="H76" s="8">
        <v>2371414.7999999998</v>
      </c>
    </row>
    <row r="77" spans="1:9" x14ac:dyDescent="0.3">
      <c r="A77" s="4" t="s">
        <v>382</v>
      </c>
      <c r="B77" s="1">
        <v>2023</v>
      </c>
      <c r="C77" s="5" t="s">
        <v>199</v>
      </c>
      <c r="D77" s="5" t="s">
        <v>200</v>
      </c>
      <c r="E77" s="5" t="s">
        <v>201</v>
      </c>
      <c r="F77" s="6">
        <v>44927</v>
      </c>
      <c r="G77" s="7">
        <v>45250</v>
      </c>
      <c r="H77" s="8">
        <v>2387916.19</v>
      </c>
      <c r="I77" t="s">
        <v>369</v>
      </c>
    </row>
    <row r="78" spans="1:9" x14ac:dyDescent="0.3">
      <c r="A78" s="4" t="s">
        <v>202</v>
      </c>
      <c r="B78" s="1">
        <v>2022</v>
      </c>
      <c r="C78" s="5" t="s">
        <v>203</v>
      </c>
      <c r="D78" s="5" t="s">
        <v>204</v>
      </c>
      <c r="E78" s="5" t="s">
        <v>205</v>
      </c>
      <c r="F78" s="6">
        <v>44885</v>
      </c>
      <c r="G78" s="7">
        <v>45250</v>
      </c>
      <c r="H78" s="8">
        <v>236400</v>
      </c>
    </row>
    <row r="79" spans="1:9" x14ac:dyDescent="0.3">
      <c r="A79" s="4" t="s">
        <v>206</v>
      </c>
      <c r="B79" s="1">
        <v>2022</v>
      </c>
      <c r="C79" s="5" t="s">
        <v>207</v>
      </c>
      <c r="D79" s="5" t="s">
        <v>208</v>
      </c>
      <c r="E79" s="5" t="s">
        <v>209</v>
      </c>
      <c r="F79" s="6">
        <v>44866</v>
      </c>
      <c r="G79" s="7">
        <v>45231</v>
      </c>
      <c r="H79" s="8">
        <v>2172780.96</v>
      </c>
    </row>
    <row r="80" spans="1:9" x14ac:dyDescent="0.3">
      <c r="A80" s="4" t="s">
        <v>210</v>
      </c>
      <c r="B80" s="1">
        <v>2022</v>
      </c>
      <c r="C80" s="5" t="s">
        <v>106</v>
      </c>
      <c r="D80" s="5" t="s">
        <v>103</v>
      </c>
      <c r="E80" s="5" t="s">
        <v>104</v>
      </c>
      <c r="F80" s="6">
        <v>44896</v>
      </c>
      <c r="G80" s="7">
        <v>45261</v>
      </c>
      <c r="H80" s="8">
        <v>1030027.68</v>
      </c>
    </row>
    <row r="81" spans="1:9" x14ac:dyDescent="0.3">
      <c r="A81" s="4" t="s">
        <v>211</v>
      </c>
      <c r="B81" s="1">
        <v>2022</v>
      </c>
      <c r="C81" s="5" t="s">
        <v>212</v>
      </c>
      <c r="D81" s="5" t="s">
        <v>195</v>
      </c>
      <c r="E81" s="5" t="s">
        <v>213</v>
      </c>
      <c r="F81" s="6">
        <v>44859</v>
      </c>
      <c r="G81" s="7">
        <v>45224</v>
      </c>
      <c r="H81" s="8">
        <v>10720</v>
      </c>
    </row>
    <row r="82" spans="1:9" x14ac:dyDescent="0.3">
      <c r="A82" s="4" t="s">
        <v>214</v>
      </c>
      <c r="B82" s="1">
        <v>2022</v>
      </c>
      <c r="C82" s="5" t="s">
        <v>51</v>
      </c>
      <c r="D82" s="5" t="s">
        <v>48</v>
      </c>
      <c r="E82" s="5" t="s">
        <v>49</v>
      </c>
      <c r="F82" s="6">
        <v>44866</v>
      </c>
      <c r="G82" s="7">
        <v>45231</v>
      </c>
      <c r="H82" s="8">
        <v>3144720</v>
      </c>
      <c r="I82" t="s">
        <v>369</v>
      </c>
    </row>
    <row r="83" spans="1:9" x14ac:dyDescent="0.3">
      <c r="A83" s="4" t="s">
        <v>215</v>
      </c>
      <c r="B83" s="1">
        <v>2022</v>
      </c>
      <c r="C83" s="5" t="s">
        <v>57</v>
      </c>
      <c r="D83" s="5" t="s">
        <v>54</v>
      </c>
      <c r="E83" s="5" t="s">
        <v>55</v>
      </c>
      <c r="F83" s="6">
        <v>44896</v>
      </c>
      <c r="G83" s="7">
        <v>45261</v>
      </c>
      <c r="H83" s="8">
        <v>180000</v>
      </c>
    </row>
    <row r="84" spans="1:9" x14ac:dyDescent="0.3">
      <c r="A84" s="4" t="s">
        <v>216</v>
      </c>
      <c r="B84" s="1">
        <v>2022</v>
      </c>
      <c r="C84" s="5" t="s">
        <v>217</v>
      </c>
      <c r="D84" s="5" t="s">
        <v>218</v>
      </c>
      <c r="E84" s="5" t="s">
        <v>219</v>
      </c>
      <c r="F84" s="6">
        <v>44887</v>
      </c>
      <c r="G84" s="7">
        <v>45252</v>
      </c>
      <c r="H84" s="8">
        <v>49578.239999999998</v>
      </c>
    </row>
    <row r="85" spans="1:9" x14ac:dyDescent="0.3">
      <c r="A85" s="4" t="s">
        <v>220</v>
      </c>
      <c r="B85" s="1">
        <v>2022</v>
      </c>
      <c r="C85" s="5" t="s">
        <v>159</v>
      </c>
      <c r="D85" s="5" t="s">
        <v>156</v>
      </c>
      <c r="E85" s="5" t="s">
        <v>157</v>
      </c>
      <c r="F85" s="6">
        <v>44866</v>
      </c>
      <c r="G85" s="7">
        <v>45231</v>
      </c>
      <c r="H85" s="8">
        <v>216000</v>
      </c>
    </row>
    <row r="86" spans="1:9" x14ac:dyDescent="0.3">
      <c r="A86" s="4" t="s">
        <v>221</v>
      </c>
      <c r="B86" s="1">
        <v>2022</v>
      </c>
      <c r="C86" s="5" t="s">
        <v>153</v>
      </c>
      <c r="D86" s="5" t="s">
        <v>150</v>
      </c>
      <c r="E86" s="5" t="s">
        <v>151</v>
      </c>
      <c r="F86" s="6">
        <v>44866</v>
      </c>
      <c r="G86" s="7">
        <v>45231</v>
      </c>
      <c r="H86" s="8">
        <v>240000</v>
      </c>
    </row>
    <row r="87" spans="1:9" x14ac:dyDescent="0.3">
      <c r="A87" s="4" t="s">
        <v>222</v>
      </c>
      <c r="B87" s="1">
        <v>2022</v>
      </c>
      <c r="C87" s="5" t="s">
        <v>223</v>
      </c>
      <c r="D87" s="5" t="s">
        <v>74</v>
      </c>
      <c r="E87" s="5" t="s">
        <v>75</v>
      </c>
      <c r="F87" s="6">
        <v>44866</v>
      </c>
      <c r="G87" s="7">
        <v>45230</v>
      </c>
      <c r="H87" s="8">
        <f>52000*12</f>
        <v>624000</v>
      </c>
    </row>
    <row r="88" spans="1:9" x14ac:dyDescent="0.3">
      <c r="A88" s="4" t="s">
        <v>372</v>
      </c>
      <c r="B88" s="1">
        <v>2023</v>
      </c>
      <c r="C88" s="5" t="s">
        <v>223</v>
      </c>
      <c r="D88" s="5" t="s">
        <v>74</v>
      </c>
      <c r="E88" s="5" t="s">
        <v>75</v>
      </c>
      <c r="F88" s="6">
        <v>45047</v>
      </c>
      <c r="G88" s="7">
        <v>45230</v>
      </c>
      <c r="H88" s="8">
        <v>211250</v>
      </c>
    </row>
    <row r="89" spans="1:9" x14ac:dyDescent="0.3">
      <c r="A89" s="4" t="s">
        <v>224</v>
      </c>
      <c r="B89" s="1">
        <v>2022</v>
      </c>
      <c r="C89" s="5" t="s">
        <v>68</v>
      </c>
      <c r="D89" s="5" t="s">
        <v>69</v>
      </c>
      <c r="E89" s="5" t="s">
        <v>70</v>
      </c>
      <c r="F89" s="6">
        <v>44908</v>
      </c>
      <c r="G89" s="7">
        <v>45273</v>
      </c>
      <c r="H89" s="8">
        <v>140700</v>
      </c>
    </row>
    <row r="90" spans="1:9" x14ac:dyDescent="0.3">
      <c r="A90" s="4" t="s">
        <v>376</v>
      </c>
      <c r="B90" s="1">
        <v>2023</v>
      </c>
      <c r="C90" s="5" t="s">
        <v>273</v>
      </c>
      <c r="D90" s="14" t="s">
        <v>274</v>
      </c>
      <c r="E90" s="5" t="s">
        <v>133</v>
      </c>
      <c r="F90" s="6">
        <v>44972</v>
      </c>
      <c r="G90" s="7">
        <v>45337</v>
      </c>
      <c r="H90" s="8">
        <v>984960</v>
      </c>
    </row>
    <row r="91" spans="1:9" x14ac:dyDescent="0.3">
      <c r="A91" s="4" t="s">
        <v>225</v>
      </c>
      <c r="B91" s="1">
        <v>2022</v>
      </c>
      <c r="C91" s="5" t="s">
        <v>226</v>
      </c>
      <c r="D91" s="5" t="s">
        <v>227</v>
      </c>
      <c r="E91" s="5" t="s">
        <v>228</v>
      </c>
      <c r="F91" s="6">
        <v>44880</v>
      </c>
      <c r="G91" s="7">
        <v>45245</v>
      </c>
      <c r="H91" s="8">
        <v>81600</v>
      </c>
    </row>
    <row r="92" spans="1:9" x14ac:dyDescent="0.3">
      <c r="A92" s="4" t="s">
        <v>229</v>
      </c>
      <c r="B92" s="1">
        <v>2022</v>
      </c>
      <c r="C92" s="14" t="s">
        <v>230</v>
      </c>
      <c r="D92" s="14" t="s">
        <v>231</v>
      </c>
      <c r="E92" s="14" t="s">
        <v>232</v>
      </c>
      <c r="F92" s="6">
        <v>44896</v>
      </c>
      <c r="G92" s="7">
        <v>45261</v>
      </c>
      <c r="H92" s="8">
        <v>502110</v>
      </c>
    </row>
    <row r="93" spans="1:9" x14ac:dyDescent="0.3">
      <c r="A93" s="4" t="s">
        <v>233</v>
      </c>
      <c r="B93" s="1">
        <v>2022</v>
      </c>
      <c r="C93" s="14" t="s">
        <v>234</v>
      </c>
      <c r="D93" s="14" t="s">
        <v>235</v>
      </c>
      <c r="E93" s="14" t="s">
        <v>236</v>
      </c>
      <c r="F93" s="6">
        <v>44855</v>
      </c>
      <c r="G93" s="7">
        <v>44886</v>
      </c>
      <c r="H93" s="8">
        <v>6410</v>
      </c>
    </row>
    <row r="94" spans="1:9" x14ac:dyDescent="0.3">
      <c r="A94" s="4" t="s">
        <v>237</v>
      </c>
      <c r="B94" s="1">
        <v>2022</v>
      </c>
      <c r="C94" s="14" t="s">
        <v>238</v>
      </c>
      <c r="D94" s="14" t="s">
        <v>239</v>
      </c>
      <c r="E94" s="14" t="s">
        <v>240</v>
      </c>
      <c r="F94" s="6">
        <v>44838</v>
      </c>
      <c r="G94" s="7">
        <v>44849</v>
      </c>
      <c r="H94" s="8">
        <v>4950</v>
      </c>
    </row>
    <row r="95" spans="1:9" x14ac:dyDescent="0.3">
      <c r="A95" s="4" t="s">
        <v>241</v>
      </c>
      <c r="B95" s="1">
        <v>2022</v>
      </c>
      <c r="C95" s="14" t="s">
        <v>242</v>
      </c>
      <c r="D95" s="14" t="s">
        <v>243</v>
      </c>
      <c r="E95" s="14" t="s">
        <v>244</v>
      </c>
      <c r="F95" s="6">
        <v>44838</v>
      </c>
      <c r="G95" s="7">
        <v>45203</v>
      </c>
      <c r="H95" s="8">
        <v>3840</v>
      </c>
    </row>
    <row r="96" spans="1:9" x14ac:dyDescent="0.3">
      <c r="A96" s="4" t="s">
        <v>245</v>
      </c>
      <c r="B96" s="1">
        <v>2022</v>
      </c>
      <c r="C96" s="14" t="s">
        <v>246</v>
      </c>
      <c r="D96" s="14" t="s">
        <v>247</v>
      </c>
      <c r="E96" s="14" t="s">
        <v>248</v>
      </c>
      <c r="F96" s="6">
        <v>44838</v>
      </c>
      <c r="G96" s="7">
        <v>44838</v>
      </c>
      <c r="H96" s="8">
        <v>5075.5</v>
      </c>
    </row>
    <row r="97" spans="1:9" x14ac:dyDescent="0.3">
      <c r="A97" s="4" t="s">
        <v>249</v>
      </c>
      <c r="B97" s="1">
        <v>2022</v>
      </c>
      <c r="C97" s="14" t="s">
        <v>250</v>
      </c>
      <c r="D97" s="14" t="s">
        <v>251</v>
      </c>
      <c r="E97" s="14" t="s">
        <v>248</v>
      </c>
      <c r="F97" s="6">
        <v>44838</v>
      </c>
      <c r="G97" s="7">
        <v>44838</v>
      </c>
      <c r="H97" s="8">
        <v>3654</v>
      </c>
    </row>
    <row r="98" spans="1:9" x14ac:dyDescent="0.3">
      <c r="A98" s="4" t="s">
        <v>252</v>
      </c>
      <c r="B98" s="1">
        <v>2022</v>
      </c>
      <c r="C98" s="14" t="s">
        <v>253</v>
      </c>
      <c r="D98" s="14" t="s">
        <v>254</v>
      </c>
      <c r="E98" s="14" t="s">
        <v>248</v>
      </c>
      <c r="F98" s="6">
        <v>44838</v>
      </c>
      <c r="G98" s="7">
        <v>44838</v>
      </c>
      <c r="H98" s="8">
        <v>1371.5</v>
      </c>
    </row>
    <row r="99" spans="1:9" x14ac:dyDescent="0.3">
      <c r="A99" s="4" t="s">
        <v>255</v>
      </c>
      <c r="B99" s="1">
        <v>2022</v>
      </c>
      <c r="C99" s="14" t="s">
        <v>256</v>
      </c>
      <c r="D99" s="14" t="s">
        <v>257</v>
      </c>
      <c r="E99" s="14" t="s">
        <v>258</v>
      </c>
      <c r="F99" s="6">
        <v>44839</v>
      </c>
      <c r="G99" s="7">
        <v>44870</v>
      </c>
      <c r="H99" s="8">
        <v>1740</v>
      </c>
    </row>
    <row r="100" spans="1:9" x14ac:dyDescent="0.3">
      <c r="A100" s="4" t="s">
        <v>259</v>
      </c>
      <c r="B100" s="1">
        <v>2022</v>
      </c>
      <c r="C100" s="14" t="s">
        <v>260</v>
      </c>
      <c r="D100" s="14" t="s">
        <v>261</v>
      </c>
      <c r="E100" s="14" t="s">
        <v>262</v>
      </c>
      <c r="F100" s="6">
        <v>44855</v>
      </c>
      <c r="G100" s="7">
        <v>44869</v>
      </c>
      <c r="H100" s="8">
        <v>15085.8</v>
      </c>
    </row>
    <row r="101" spans="1:9" x14ac:dyDescent="0.3">
      <c r="A101" s="4" t="s">
        <v>263</v>
      </c>
      <c r="B101" s="1">
        <v>2022</v>
      </c>
      <c r="C101" s="14" t="s">
        <v>256</v>
      </c>
      <c r="D101" s="14" t="s">
        <v>257</v>
      </c>
      <c r="E101" s="14" t="s">
        <v>264</v>
      </c>
      <c r="F101" s="6">
        <v>44851</v>
      </c>
      <c r="G101" s="7">
        <v>44882</v>
      </c>
      <c r="H101" s="8">
        <v>13682</v>
      </c>
    </row>
    <row r="102" spans="1:9" x14ac:dyDescent="0.3">
      <c r="A102" s="4" t="s">
        <v>265</v>
      </c>
      <c r="B102" s="1">
        <v>2022</v>
      </c>
      <c r="C102" s="14" t="s">
        <v>153</v>
      </c>
      <c r="D102" s="14" t="s">
        <v>150</v>
      </c>
      <c r="E102" s="14" t="s">
        <v>266</v>
      </c>
      <c r="F102" s="6">
        <v>44896</v>
      </c>
      <c r="G102" s="7">
        <v>44986</v>
      </c>
      <c r="H102" s="8">
        <v>30000</v>
      </c>
    </row>
    <row r="103" spans="1:9" x14ac:dyDescent="0.3">
      <c r="A103" s="4" t="s">
        <v>379</v>
      </c>
      <c r="B103" s="1">
        <v>2022</v>
      </c>
      <c r="C103" s="14" t="s">
        <v>267</v>
      </c>
      <c r="D103" s="14" t="s">
        <v>142</v>
      </c>
      <c r="E103" s="14" t="s">
        <v>268</v>
      </c>
      <c r="F103" s="6">
        <v>44852</v>
      </c>
      <c r="G103" s="7">
        <v>44852</v>
      </c>
      <c r="H103" s="8">
        <v>3286</v>
      </c>
      <c r="I103" t="s">
        <v>378</v>
      </c>
    </row>
    <row r="104" spans="1:9" x14ac:dyDescent="0.3">
      <c r="A104" s="4" t="s">
        <v>269</v>
      </c>
      <c r="B104" s="1">
        <v>2022</v>
      </c>
      <c r="C104" s="14" t="s">
        <v>383</v>
      </c>
      <c r="D104" s="14" t="s">
        <v>270</v>
      </c>
      <c r="E104" s="14" t="s">
        <v>271</v>
      </c>
      <c r="F104" s="6">
        <v>44868</v>
      </c>
      <c r="G104" s="7">
        <v>44898</v>
      </c>
      <c r="H104" s="8">
        <v>4250</v>
      </c>
    </row>
    <row r="105" spans="1:9" x14ac:dyDescent="0.3">
      <c r="A105" s="4" t="s">
        <v>272</v>
      </c>
      <c r="B105" s="1">
        <v>2022</v>
      </c>
      <c r="C105" s="14" t="s">
        <v>273</v>
      </c>
      <c r="D105" s="14" t="s">
        <v>274</v>
      </c>
      <c r="E105" s="14" t="s">
        <v>275</v>
      </c>
      <c r="F105" s="6">
        <v>44873</v>
      </c>
      <c r="G105" s="7">
        <v>44903</v>
      </c>
      <c r="H105" s="8">
        <v>53500</v>
      </c>
    </row>
    <row r="106" spans="1:9" x14ac:dyDescent="0.3">
      <c r="A106" s="4" t="s">
        <v>276</v>
      </c>
      <c r="B106" s="1">
        <v>2022</v>
      </c>
      <c r="C106" s="14" t="s">
        <v>277</v>
      </c>
      <c r="D106" s="14" t="s">
        <v>278</v>
      </c>
      <c r="E106" s="14" t="s">
        <v>279</v>
      </c>
      <c r="F106" s="6">
        <v>44872</v>
      </c>
      <c r="G106" s="7">
        <v>44902</v>
      </c>
      <c r="H106" s="8">
        <v>9286.89</v>
      </c>
    </row>
    <row r="107" spans="1:9" x14ac:dyDescent="0.3">
      <c r="A107" s="4" t="s">
        <v>280</v>
      </c>
      <c r="B107" s="1" t="s">
        <v>281</v>
      </c>
      <c r="C107" s="14" t="s">
        <v>282</v>
      </c>
      <c r="D107" s="14" t="s">
        <v>283</v>
      </c>
      <c r="E107" s="14" t="s">
        <v>279</v>
      </c>
      <c r="F107" s="6">
        <v>44872</v>
      </c>
      <c r="G107" s="7">
        <v>44902</v>
      </c>
      <c r="H107" s="8">
        <v>18914.580000000002</v>
      </c>
    </row>
    <row r="108" spans="1:9" x14ac:dyDescent="0.3">
      <c r="A108" s="4" t="s">
        <v>284</v>
      </c>
      <c r="B108" s="1" t="s">
        <v>281</v>
      </c>
      <c r="C108" s="14" t="s">
        <v>285</v>
      </c>
      <c r="D108" s="14" t="s">
        <v>179</v>
      </c>
      <c r="E108" s="14" t="s">
        <v>279</v>
      </c>
      <c r="F108" s="6">
        <v>44872</v>
      </c>
      <c r="G108" s="7">
        <v>44902</v>
      </c>
      <c r="H108" s="8">
        <v>8450.4</v>
      </c>
    </row>
    <row r="109" spans="1:9" x14ac:dyDescent="0.3">
      <c r="A109" s="4" t="s">
        <v>286</v>
      </c>
      <c r="B109" s="1">
        <v>2022</v>
      </c>
      <c r="C109" s="14" t="s">
        <v>287</v>
      </c>
      <c r="D109" s="14" t="s">
        <v>288</v>
      </c>
      <c r="E109" s="14" t="s">
        <v>289</v>
      </c>
      <c r="F109" s="6">
        <v>44875</v>
      </c>
      <c r="G109" s="7">
        <v>44890</v>
      </c>
      <c r="H109" s="8">
        <v>11980</v>
      </c>
    </row>
    <row r="110" spans="1:9" x14ac:dyDescent="0.3">
      <c r="A110" s="4" t="s">
        <v>290</v>
      </c>
      <c r="B110" s="1">
        <v>2022</v>
      </c>
      <c r="C110" s="14" t="s">
        <v>291</v>
      </c>
      <c r="D110" s="14" t="s">
        <v>292</v>
      </c>
      <c r="E110" s="14" t="s">
        <v>293</v>
      </c>
      <c r="F110" s="6">
        <v>44908</v>
      </c>
      <c r="G110" s="7">
        <v>45272</v>
      </c>
      <c r="H110" s="8">
        <f>117100*12</f>
        <v>1405200</v>
      </c>
    </row>
    <row r="111" spans="1:9" x14ac:dyDescent="0.3">
      <c r="A111" s="4" t="s">
        <v>374</v>
      </c>
      <c r="B111" s="1">
        <v>2023</v>
      </c>
      <c r="C111" s="14" t="s">
        <v>291</v>
      </c>
      <c r="D111" s="14" t="s">
        <v>292</v>
      </c>
      <c r="E111" s="14" t="s">
        <v>293</v>
      </c>
      <c r="F111" s="6">
        <v>45013</v>
      </c>
      <c r="G111" s="7">
        <v>45272</v>
      </c>
      <c r="H111" s="8">
        <v>959400</v>
      </c>
    </row>
    <row r="112" spans="1:9" x14ac:dyDescent="0.3">
      <c r="A112" s="4" t="s">
        <v>294</v>
      </c>
      <c r="B112" s="1">
        <v>2022</v>
      </c>
      <c r="C112" s="14" t="s">
        <v>295</v>
      </c>
      <c r="D112" s="14" t="s">
        <v>296</v>
      </c>
      <c r="E112" s="14" t="s">
        <v>297</v>
      </c>
      <c r="F112" s="6">
        <v>44931</v>
      </c>
      <c r="G112" s="7">
        <v>45296</v>
      </c>
      <c r="H112" s="8">
        <v>864000</v>
      </c>
    </row>
    <row r="113" spans="1:9" x14ac:dyDescent="0.3">
      <c r="A113" s="4" t="s">
        <v>298</v>
      </c>
      <c r="B113" s="1">
        <v>2022</v>
      </c>
      <c r="C113" s="14" t="s">
        <v>299</v>
      </c>
      <c r="D113" s="14" t="s">
        <v>251</v>
      </c>
      <c r="E113" s="14" t="s">
        <v>300</v>
      </c>
      <c r="F113" s="6">
        <v>44881</v>
      </c>
      <c r="G113" s="7">
        <v>44881</v>
      </c>
      <c r="H113" s="8">
        <v>1782</v>
      </c>
    </row>
    <row r="114" spans="1:9" x14ac:dyDescent="0.3">
      <c r="A114" s="4" t="s">
        <v>301</v>
      </c>
      <c r="B114" s="1">
        <v>2022</v>
      </c>
      <c r="C114" s="14" t="s">
        <v>246</v>
      </c>
      <c r="D114" s="14" t="s">
        <v>247</v>
      </c>
      <c r="E114" s="14" t="s">
        <v>300</v>
      </c>
      <c r="F114" s="6">
        <v>44876</v>
      </c>
      <c r="G114" s="7">
        <v>44876</v>
      </c>
      <c r="H114" s="8">
        <v>4802.78</v>
      </c>
    </row>
    <row r="115" spans="1:9" x14ac:dyDescent="0.3">
      <c r="A115" s="4" t="s">
        <v>302</v>
      </c>
      <c r="B115" s="1">
        <v>2022</v>
      </c>
      <c r="C115" s="14" t="s">
        <v>253</v>
      </c>
      <c r="D115" s="14" t="s">
        <v>254</v>
      </c>
      <c r="E115" s="14" t="s">
        <v>300</v>
      </c>
      <c r="F115" s="6">
        <v>44876</v>
      </c>
      <c r="G115" s="7">
        <v>44876</v>
      </c>
      <c r="H115" s="8">
        <v>1295</v>
      </c>
    </row>
    <row r="116" spans="1:9" x14ac:dyDescent="0.3">
      <c r="A116" s="4" t="s">
        <v>303</v>
      </c>
      <c r="B116" s="1">
        <v>2022</v>
      </c>
      <c r="C116" s="14" t="s">
        <v>299</v>
      </c>
      <c r="D116" s="14" t="s">
        <v>251</v>
      </c>
      <c r="E116" s="14" t="s">
        <v>304</v>
      </c>
      <c r="F116" s="6">
        <v>44893</v>
      </c>
      <c r="G116" s="7">
        <v>44893</v>
      </c>
      <c r="H116" s="8">
        <v>1172.5999999999999</v>
      </c>
    </row>
    <row r="117" spans="1:9" x14ac:dyDescent="0.3">
      <c r="A117" s="4" t="s">
        <v>305</v>
      </c>
      <c r="B117" s="1">
        <v>2022</v>
      </c>
      <c r="C117" s="14" t="s">
        <v>246</v>
      </c>
      <c r="D117" s="14" t="s">
        <v>247</v>
      </c>
      <c r="E117" s="14" t="s">
        <v>304</v>
      </c>
      <c r="F117" s="6">
        <v>44893</v>
      </c>
      <c r="G117" s="7">
        <v>44893</v>
      </c>
      <c r="H117" s="8">
        <v>2875.43</v>
      </c>
    </row>
    <row r="118" spans="1:9" x14ac:dyDescent="0.3">
      <c r="A118" s="4" t="s">
        <v>306</v>
      </c>
      <c r="B118" s="1">
        <v>2022</v>
      </c>
      <c r="C118" s="14" t="s">
        <v>253</v>
      </c>
      <c r="D118" s="14" t="s">
        <v>254</v>
      </c>
      <c r="E118" s="14" t="s">
        <v>304</v>
      </c>
      <c r="F118" s="6">
        <v>44893</v>
      </c>
      <c r="G118" s="7">
        <v>44893</v>
      </c>
      <c r="H118" s="8">
        <v>3620.1</v>
      </c>
    </row>
    <row r="119" spans="1:9" x14ac:dyDescent="0.3">
      <c r="A119" s="4" t="s">
        <v>307</v>
      </c>
      <c r="B119" s="1">
        <v>2022</v>
      </c>
      <c r="C119" s="14" t="s">
        <v>308</v>
      </c>
      <c r="D119" s="14" t="s">
        <v>309</v>
      </c>
      <c r="E119" s="14" t="s">
        <v>310</v>
      </c>
      <c r="F119" s="23">
        <v>44893</v>
      </c>
      <c r="G119" s="24">
        <v>44923</v>
      </c>
      <c r="H119" s="8">
        <v>11700</v>
      </c>
      <c r="I119" t="s">
        <v>379</v>
      </c>
    </row>
    <row r="120" spans="1:9" x14ac:dyDescent="0.3">
      <c r="A120" s="4" t="s">
        <v>311</v>
      </c>
      <c r="B120" s="1">
        <v>2022</v>
      </c>
      <c r="C120" s="5" t="s">
        <v>40</v>
      </c>
      <c r="D120" s="5" t="s">
        <v>37</v>
      </c>
      <c r="E120" s="5" t="s">
        <v>38</v>
      </c>
      <c r="F120" s="15">
        <v>44931</v>
      </c>
      <c r="G120" s="15">
        <v>45296</v>
      </c>
      <c r="H120" s="8">
        <v>135612</v>
      </c>
    </row>
    <row r="121" spans="1:9" x14ac:dyDescent="0.3">
      <c r="A121" s="4" t="s">
        <v>384</v>
      </c>
      <c r="B121" s="1">
        <v>2022</v>
      </c>
      <c r="C121" s="5" t="s">
        <v>40</v>
      </c>
      <c r="D121" s="5" t="s">
        <v>37</v>
      </c>
      <c r="E121" s="5" t="s">
        <v>38</v>
      </c>
      <c r="F121" s="15">
        <v>45035</v>
      </c>
      <c r="G121" s="15">
        <v>45296</v>
      </c>
      <c r="H121" s="8">
        <v>123260.58</v>
      </c>
      <c r="I121" t="s">
        <v>368</v>
      </c>
    </row>
    <row r="122" spans="1:9" x14ac:dyDescent="0.3">
      <c r="A122" s="4" t="s">
        <v>312</v>
      </c>
      <c r="B122" s="1">
        <v>2023</v>
      </c>
      <c r="C122" s="14" t="s">
        <v>313</v>
      </c>
      <c r="D122" s="14" t="s">
        <v>314</v>
      </c>
      <c r="E122" s="14" t="s">
        <v>315</v>
      </c>
      <c r="F122" s="6">
        <v>44927</v>
      </c>
      <c r="G122" s="7">
        <v>45292</v>
      </c>
      <c r="H122" s="8">
        <v>906000</v>
      </c>
    </row>
    <row r="123" spans="1:9" x14ac:dyDescent="0.3">
      <c r="A123" s="4" t="s">
        <v>316</v>
      </c>
      <c r="B123" s="1">
        <v>2022</v>
      </c>
      <c r="C123" s="14" t="s">
        <v>317</v>
      </c>
      <c r="D123" s="14" t="s">
        <v>318</v>
      </c>
      <c r="E123" s="14" t="s">
        <v>319</v>
      </c>
      <c r="F123" s="6">
        <v>44896</v>
      </c>
      <c r="G123" s="7">
        <v>44896</v>
      </c>
      <c r="H123" s="8">
        <v>10254.780000000001</v>
      </c>
    </row>
    <row r="124" spans="1:9" x14ac:dyDescent="0.3">
      <c r="A124" s="4" t="s">
        <v>320</v>
      </c>
      <c r="B124" s="1">
        <v>2022</v>
      </c>
      <c r="C124" s="14" t="s">
        <v>321</v>
      </c>
      <c r="D124" s="14" t="s">
        <v>322</v>
      </c>
      <c r="E124" s="14" t="s">
        <v>323</v>
      </c>
      <c r="F124" s="6">
        <v>44903</v>
      </c>
      <c r="G124" s="7">
        <v>44932</v>
      </c>
      <c r="H124" s="8">
        <v>3700</v>
      </c>
    </row>
    <row r="125" spans="1:9" x14ac:dyDescent="0.3">
      <c r="A125" s="4" t="s">
        <v>324</v>
      </c>
      <c r="B125" s="1">
        <v>2022</v>
      </c>
      <c r="C125" s="5" t="s">
        <v>13</v>
      </c>
      <c r="D125" s="5" t="s">
        <v>10</v>
      </c>
      <c r="E125" s="14" t="s">
        <v>325</v>
      </c>
      <c r="F125" s="6">
        <v>44912</v>
      </c>
      <c r="G125" s="7">
        <v>45276</v>
      </c>
      <c r="H125" s="8">
        <v>63590.400000000001</v>
      </c>
    </row>
    <row r="126" spans="1:9" x14ac:dyDescent="0.3">
      <c r="A126" s="4" t="s">
        <v>326</v>
      </c>
      <c r="B126" s="1">
        <v>2022</v>
      </c>
      <c r="C126" s="5" t="s">
        <v>327</v>
      </c>
      <c r="D126" s="5" t="s">
        <v>328</v>
      </c>
      <c r="E126" s="14" t="s">
        <v>329</v>
      </c>
      <c r="F126" s="6">
        <v>44910</v>
      </c>
      <c r="G126" s="7">
        <v>44910</v>
      </c>
      <c r="H126" s="8">
        <v>2376</v>
      </c>
    </row>
    <row r="127" spans="1:9" x14ac:dyDescent="0.3">
      <c r="A127" s="4" t="s">
        <v>330</v>
      </c>
      <c r="B127" s="1" t="s">
        <v>281</v>
      </c>
      <c r="C127" s="5" t="s">
        <v>331</v>
      </c>
      <c r="D127" s="5" t="s">
        <v>332</v>
      </c>
      <c r="E127" s="14" t="s">
        <v>333</v>
      </c>
      <c r="F127" s="6">
        <v>44915</v>
      </c>
      <c r="G127" s="7">
        <v>44915</v>
      </c>
      <c r="H127" s="8">
        <v>1310</v>
      </c>
    </row>
    <row r="128" spans="1:9" x14ac:dyDescent="0.3">
      <c r="A128" s="16">
        <v>102</v>
      </c>
      <c r="B128" s="1">
        <v>2023</v>
      </c>
      <c r="C128" s="5" t="s">
        <v>355</v>
      </c>
      <c r="D128" s="5" t="s">
        <v>356</v>
      </c>
      <c r="E128" s="5" t="s">
        <v>357</v>
      </c>
      <c r="F128" s="6">
        <v>45000</v>
      </c>
      <c r="G128" s="7">
        <v>45366</v>
      </c>
      <c r="H128" s="8">
        <v>72000</v>
      </c>
      <c r="I128" t="s">
        <v>369</v>
      </c>
    </row>
    <row r="129" spans="1:9" x14ac:dyDescent="0.3">
      <c r="A129" s="16" t="s">
        <v>334</v>
      </c>
      <c r="B129" s="1">
        <v>2022</v>
      </c>
      <c r="C129" s="5" t="s">
        <v>335</v>
      </c>
      <c r="D129" s="5" t="s">
        <v>336</v>
      </c>
      <c r="E129" s="5" t="s">
        <v>337</v>
      </c>
      <c r="F129" s="6">
        <v>44726</v>
      </c>
      <c r="G129" s="7">
        <v>45091</v>
      </c>
      <c r="H129" s="8">
        <v>91836.160000000003</v>
      </c>
      <c r="I129" t="s">
        <v>370</v>
      </c>
    </row>
    <row r="130" spans="1:9" x14ac:dyDescent="0.3">
      <c r="A130" s="1" t="s">
        <v>334</v>
      </c>
      <c r="B130" s="1">
        <v>2022</v>
      </c>
      <c r="C130" s="5" t="s">
        <v>338</v>
      </c>
      <c r="D130" s="5" t="s">
        <v>339</v>
      </c>
      <c r="E130" s="5" t="s">
        <v>340</v>
      </c>
      <c r="F130" s="6">
        <v>44757</v>
      </c>
      <c r="G130" s="7">
        <v>45122</v>
      </c>
      <c r="H130" s="8">
        <v>54000</v>
      </c>
      <c r="I130" t="s">
        <v>370</v>
      </c>
    </row>
    <row r="131" spans="1:9" x14ac:dyDescent="0.3">
      <c r="A131" s="1" t="s">
        <v>334</v>
      </c>
      <c r="B131" s="1">
        <v>2022</v>
      </c>
      <c r="C131" s="5" t="s">
        <v>341</v>
      </c>
      <c r="D131" s="5" t="s">
        <v>342</v>
      </c>
      <c r="E131" s="5" t="s">
        <v>343</v>
      </c>
      <c r="F131" s="6">
        <v>44725</v>
      </c>
      <c r="G131" s="7">
        <v>45090</v>
      </c>
      <c r="H131" s="8">
        <v>37200</v>
      </c>
    </row>
    <row r="132" spans="1:9" x14ac:dyDescent="0.3">
      <c r="A132" s="1" t="s">
        <v>334</v>
      </c>
      <c r="B132" s="1">
        <v>2022</v>
      </c>
      <c r="C132" s="5" t="s">
        <v>344</v>
      </c>
      <c r="D132" s="5" t="s">
        <v>345</v>
      </c>
      <c r="E132" s="5" t="s">
        <v>343</v>
      </c>
      <c r="F132" s="6">
        <v>44739</v>
      </c>
      <c r="G132" s="7">
        <v>45104</v>
      </c>
      <c r="H132" s="8">
        <v>26100</v>
      </c>
    </row>
    <row r="133" spans="1:9" x14ac:dyDescent="0.3">
      <c r="A133" s="1" t="s">
        <v>334</v>
      </c>
      <c r="B133" s="1">
        <v>2022</v>
      </c>
      <c r="C133" s="5" t="s">
        <v>346</v>
      </c>
      <c r="D133" s="5" t="s">
        <v>347</v>
      </c>
      <c r="E133" s="5" t="s">
        <v>348</v>
      </c>
      <c r="F133" s="6">
        <v>44761</v>
      </c>
      <c r="G133" s="7">
        <v>45126</v>
      </c>
      <c r="H133" s="8">
        <v>129766.63</v>
      </c>
      <c r="I133" t="s">
        <v>370</v>
      </c>
    </row>
    <row r="134" spans="1:9" x14ac:dyDescent="0.3">
      <c r="A134" s="1" t="s">
        <v>334</v>
      </c>
      <c r="B134" s="1">
        <v>2022</v>
      </c>
      <c r="C134" s="5" t="s">
        <v>349</v>
      </c>
      <c r="D134" s="5" t="s">
        <v>350</v>
      </c>
      <c r="E134" s="5" t="s">
        <v>351</v>
      </c>
      <c r="F134" s="6">
        <v>44743</v>
      </c>
      <c r="G134" s="7">
        <v>45108</v>
      </c>
      <c r="H134" s="8">
        <v>151680</v>
      </c>
    </row>
    <row r="135" spans="1:9" x14ac:dyDescent="0.3">
      <c r="A135" s="1" t="s">
        <v>334</v>
      </c>
      <c r="B135" s="1">
        <v>2022</v>
      </c>
      <c r="C135" s="5" t="s">
        <v>352</v>
      </c>
      <c r="D135" s="5" t="s">
        <v>353</v>
      </c>
      <c r="E135" s="5" t="s">
        <v>354</v>
      </c>
      <c r="F135" s="6">
        <v>44749</v>
      </c>
      <c r="G135" s="7">
        <v>45114</v>
      </c>
      <c r="H135" s="8">
        <v>30000</v>
      </c>
    </row>
    <row r="136" spans="1:9" hidden="1" x14ac:dyDescent="0.3">
      <c r="A136" s="1" t="s">
        <v>389</v>
      </c>
      <c r="B136" s="1" t="s">
        <v>390</v>
      </c>
      <c r="C136" s="5" t="s">
        <v>391</v>
      </c>
      <c r="D136" s="5" t="s">
        <v>392</v>
      </c>
      <c r="E136" s="5" t="s">
        <v>393</v>
      </c>
      <c r="F136" s="5" t="s">
        <v>394</v>
      </c>
      <c r="G136" s="46" t="s">
        <v>395</v>
      </c>
      <c r="H136" s="47" t="s">
        <v>396</v>
      </c>
      <c r="I136" t="s">
        <v>397</v>
      </c>
    </row>
    <row r="137" spans="1:9" x14ac:dyDescent="0.3">
      <c r="A137" s="27" t="s">
        <v>14</v>
      </c>
      <c r="B137" s="28">
        <v>2023</v>
      </c>
      <c r="C137" s="29" t="s">
        <v>308</v>
      </c>
      <c r="D137" s="29" t="s">
        <v>309</v>
      </c>
      <c r="E137" s="29" t="s">
        <v>310</v>
      </c>
      <c r="F137" s="30">
        <v>44972</v>
      </c>
      <c r="G137" s="31">
        <v>45427</v>
      </c>
      <c r="H137" s="32">
        <v>84000</v>
      </c>
      <c r="I137" s="33"/>
    </row>
    <row r="138" spans="1:9" x14ac:dyDescent="0.3">
      <c r="A138" s="34" t="s">
        <v>46</v>
      </c>
      <c r="B138" s="35">
        <v>2023</v>
      </c>
      <c r="C138" s="36" t="s">
        <v>358</v>
      </c>
      <c r="D138" s="36" t="s">
        <v>359</v>
      </c>
      <c r="E138" s="36" t="s">
        <v>360</v>
      </c>
      <c r="F138" s="37">
        <v>44972</v>
      </c>
      <c r="G138" s="38">
        <v>45427</v>
      </c>
      <c r="H138" s="39">
        <v>121804.53</v>
      </c>
      <c r="I138" s="40"/>
    </row>
    <row r="139" spans="1:9" x14ac:dyDescent="0.3">
      <c r="A139" s="41" t="s">
        <v>50</v>
      </c>
      <c r="B139" s="42">
        <v>2023</v>
      </c>
      <c r="C139" s="43" t="s">
        <v>358</v>
      </c>
      <c r="D139" s="43" t="s">
        <v>359</v>
      </c>
      <c r="E139" s="43" t="s">
        <v>360</v>
      </c>
      <c r="F139" s="30">
        <v>44972</v>
      </c>
      <c r="G139" s="31">
        <v>45427</v>
      </c>
      <c r="H139" s="44">
        <v>121804.53</v>
      </c>
      <c r="I139" s="33"/>
    </row>
    <row r="140" spans="1:9" x14ac:dyDescent="0.3">
      <c r="A140" s="34" t="s">
        <v>388</v>
      </c>
      <c r="B140" s="35">
        <v>2023</v>
      </c>
      <c r="C140" s="36" t="s">
        <v>358</v>
      </c>
      <c r="D140" s="36" t="s">
        <v>359</v>
      </c>
      <c r="E140" s="36" t="s">
        <v>360</v>
      </c>
      <c r="F140" s="37">
        <v>45010</v>
      </c>
      <c r="G140" s="38">
        <v>45427</v>
      </c>
      <c r="H140" s="39">
        <v>121804.53</v>
      </c>
      <c r="I140" s="40" t="s">
        <v>369</v>
      </c>
    </row>
    <row r="141" spans="1:9" x14ac:dyDescent="0.3">
      <c r="A141" s="27" t="s">
        <v>72</v>
      </c>
      <c r="B141" s="28">
        <v>2023</v>
      </c>
      <c r="C141" s="49" t="s">
        <v>385</v>
      </c>
      <c r="D141" s="49" t="s">
        <v>386</v>
      </c>
      <c r="E141" s="49" t="s">
        <v>387</v>
      </c>
      <c r="F141" s="50">
        <v>45000</v>
      </c>
      <c r="G141" s="51">
        <v>45184</v>
      </c>
      <c r="H141" s="32">
        <v>45000</v>
      </c>
      <c r="I141" s="33"/>
    </row>
    <row r="142" spans="1:9" x14ac:dyDescent="0.3">
      <c r="A142" s="48">
        <v>32</v>
      </c>
      <c r="B142" s="52">
        <v>2023</v>
      </c>
      <c r="C142" s="53" t="s">
        <v>398</v>
      </c>
      <c r="D142" s="53" t="s">
        <v>399</v>
      </c>
      <c r="E142" s="53" t="s">
        <v>17</v>
      </c>
      <c r="F142" s="54">
        <v>45047</v>
      </c>
      <c r="G142" s="55">
        <v>45413</v>
      </c>
      <c r="H142" s="56">
        <v>2232000</v>
      </c>
      <c r="I142" s="53"/>
    </row>
    <row r="143" spans="1:9" x14ac:dyDescent="0.3">
      <c r="A143" s="57">
        <v>41</v>
      </c>
      <c r="B143" s="28">
        <v>2023</v>
      </c>
      <c r="C143" s="49" t="s">
        <v>400</v>
      </c>
      <c r="D143" s="49" t="s">
        <v>69</v>
      </c>
      <c r="E143" s="49" t="s">
        <v>70</v>
      </c>
      <c r="F143" s="50">
        <v>45061</v>
      </c>
      <c r="G143" s="51">
        <v>45427</v>
      </c>
      <c r="H143" s="32">
        <v>570723.36</v>
      </c>
      <c r="I143" s="49"/>
    </row>
    <row r="144" spans="1:9" x14ac:dyDescent="0.3">
      <c r="A144" s="35">
        <v>49</v>
      </c>
      <c r="B144" s="35">
        <v>2023</v>
      </c>
      <c r="C144" s="36" t="s">
        <v>401</v>
      </c>
      <c r="D144" s="36" t="s">
        <v>402</v>
      </c>
      <c r="E144" s="36" t="s">
        <v>403</v>
      </c>
      <c r="F144" s="37">
        <v>45044</v>
      </c>
      <c r="G144" s="37">
        <v>45227</v>
      </c>
      <c r="H144" s="8">
        <v>34369.919999999998</v>
      </c>
      <c r="I144" s="36"/>
    </row>
    <row r="145" spans="1:8" customFormat="1" x14ac:dyDescent="0.3">
      <c r="A145" s="2"/>
      <c r="B145" s="2"/>
      <c r="F145" s="25"/>
      <c r="G145" s="25"/>
      <c r="H145" s="26"/>
    </row>
    <row r="146" spans="1:8" x14ac:dyDescent="0.3">
      <c r="A146" s="17" t="s">
        <v>361</v>
      </c>
      <c r="B146" s="18"/>
    </row>
    <row r="147" spans="1:8" x14ac:dyDescent="0.3">
      <c r="A147" s="17" t="s">
        <v>362</v>
      </c>
      <c r="B147" s="19">
        <v>45061</v>
      </c>
    </row>
    <row r="148" spans="1:8" customFormat="1" x14ac:dyDescent="0.3">
      <c r="A148" s="17" t="s">
        <v>363</v>
      </c>
      <c r="B148" s="19"/>
    </row>
    <row r="153" spans="1:8" customFormat="1" x14ac:dyDescent="0.3">
      <c r="B153" s="2"/>
      <c r="C153" s="18" t="s">
        <v>406</v>
      </c>
    </row>
    <row r="154" spans="1:8" customFormat="1" x14ac:dyDescent="0.3">
      <c r="B154" s="2"/>
      <c r="C154" s="18" t="s">
        <v>407</v>
      </c>
    </row>
    <row r="155" spans="1:8" customFormat="1" x14ac:dyDescent="0.3">
      <c r="B155" s="2"/>
      <c r="C155" s="18" t="s">
        <v>364</v>
      </c>
    </row>
  </sheetData>
  <mergeCells count="3">
    <mergeCell ref="A1:H1"/>
    <mergeCell ref="A2:H2"/>
    <mergeCell ref="A3:G3"/>
  </mergeCells>
  <pageMargins left="0.51180555555555496" right="0.51180555555555496" top="0.78749999999999998" bottom="0.78749999999999998" header="0.51180555555555496" footer="0.51180555555555496"/>
  <pageSetup paperSize="9" scale="61" firstPageNumber="0" fitToHeight="3" orientation="landscape" horizontalDpi="300" verticalDpi="30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Farmácia-02</dc:creator>
  <dc:description/>
  <cp:lastModifiedBy>Infinity Tecnologia</cp:lastModifiedBy>
  <cp:revision>3</cp:revision>
  <cp:lastPrinted>2023-05-16T20:36:48Z</cp:lastPrinted>
  <dcterms:created xsi:type="dcterms:W3CDTF">2022-10-24T13:02:11Z</dcterms:created>
  <dcterms:modified xsi:type="dcterms:W3CDTF">2023-05-16T20:42:30Z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