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13_ncr:1_{32468A91-530B-4734-800C-AC5D4DA7E4BA}" xr6:coauthVersionLast="47" xr6:coauthVersionMax="47" xr10:uidLastSave="{00000000-0000-0000-0000-000000000000}"/>
  <bookViews>
    <workbookView xWindow="-108" yWindow="-108" windowWidth="23256" windowHeight="12456" xr2:uid="{48021E52-63AC-4AE1-8715-CA733FE5D78D}"/>
  </bookViews>
  <sheets>
    <sheet name="10.2023 (2)" sheetId="1" r:id="rId1"/>
  </sheets>
  <definedNames>
    <definedName name="_xlnm.Print_Area" localSheetId="0">'10.2023 (2)'!$A$1:$I$162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H96" i="1"/>
  <c r="H72" i="1"/>
  <c r="H11" i="1"/>
</calcChain>
</file>

<file path=xl/sharedStrings.xml><?xml version="1.0" encoding="utf-8"?>
<sst xmlns="http://schemas.openxmlformats.org/spreadsheetml/2006/main" count="764" uniqueCount="342">
  <si>
    <t>RELATÓRIO CONSOLIDADO DE CONTRATOS CELEBRADOS COM TERCEIROS – OUTUBRO 2023</t>
  </si>
  <si>
    <t>REF: OUTUBRO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</si>
  <si>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</si>
  <si>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</si>
  <si>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</si>
  <si>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</si>
  <si>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</si>
  <si>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</si>
  <si>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</si>
  <si>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</si>
  <si>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STATUS</t>
  </si>
  <si>
    <t>001</t>
  </si>
  <si>
    <t>INFINITY TECNOLOGIA DA INFORMAÇÃO LTDA</t>
  </si>
  <si>
    <t>30.291.270/0001-60</t>
  </si>
  <si>
    <t>Serviços técnicos especializados na área de infraestrutura de tecnologia da informação.</t>
  </si>
  <si>
    <t>ENCERRADO</t>
  </si>
  <si>
    <t>001-TA1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</si>
  <si>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</si>
  <si>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</si>
  <si>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</si>
  <si>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</si>
  <si>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</si>
  <si>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002-TA2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</si>
  <si>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</si>
  <si>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</si>
  <si>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</si>
  <si>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</si>
  <si>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ADITIVADO</t>
  </si>
  <si>
    <t>003-TA1</t>
  </si>
  <si>
    <t>TERMO ADITIVO COM CNPJ DIVERGENTE DO CONTRATO, FALTA ATUALIZAR NO PORTAL DA TRANPARÊNCIA</t>
  </si>
  <si>
    <t>004</t>
  </si>
  <si>
    <t>SERVBRASIL SOLUCOES EM ALIMENTACAO, LIMPEZA E LAVANDERIA LTDA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</si>
  <si>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</si>
  <si>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</si>
  <si>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</si>
  <si>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005</t>
  </si>
  <si>
    <t>ORBIS GESTÃO DE TECNOLOGIA EM SAUDE LTDA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</si>
  <si>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</si>
  <si>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</si>
  <si>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</si>
  <si>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006</t>
  </si>
  <si>
    <t>IBG - INDÚSTRIA BRASILEIRA DE GASES LTDA-ENCERRAD</t>
  </si>
  <si>
    <t>67.423.152/0001-78</t>
  </si>
  <si>
    <t>Serviços de empresa especializada em locação de equipamento e fornecimento de gases medicinais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</si>
  <si>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</si>
  <si>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</si>
  <si>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</si>
  <si>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</si>
  <si>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</si>
  <si>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</si>
  <si>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</si>
  <si>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VENCIDO, FALTA NOVO TERMO ADITIVO</t>
  </si>
  <si>
    <t>008</t>
  </si>
  <si>
    <t>LG RESTAURANTE E COMÉRCIO DE ALIMENTOS EIRELI</t>
  </si>
  <si>
    <t>35.158.683/0001-04</t>
  </si>
  <si>
    <t>Serviços nutrição e alimentação hospitalar de forma continua e em caráter autônomo e não exclusivo, para fins de dar suporte as atividades de gestão.</t>
  </si>
  <si>
    <t>008-TA1</t>
  </si>
  <si>
    <t>009</t>
  </si>
  <si>
    <t>D3 SOLUÇÕES LTDA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</si>
  <si>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</si>
  <si>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</si>
  <si>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</si>
  <si>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</si>
  <si>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</si>
  <si>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</si>
  <si>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</si>
  <si>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>010-TA1</t>
  </si>
  <si>
    <t>VIGENTE</t>
  </si>
  <si>
    <t>010-TA2</t>
  </si>
  <si>
    <t>010-TA3</t>
  </si>
  <si>
    <t>VIP LIMPEZA E CONSTRUTORA EIRELI</t>
  </si>
  <si>
    <t>19.499.655/0001-70</t>
  </si>
  <si>
    <t>Serviços de higienização e desinfecção hospitalar, jardinagem e portaria com fornecimento dos insumos de limpeza e desinfecção.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</si>
  <si>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</si>
  <si>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</si>
  <si>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</si>
  <si>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</si>
  <si>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</si>
  <si>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</si>
  <si>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</t>
  </si>
  <si>
    <t>34.039.700/0001-01</t>
  </si>
  <si>
    <t>Serviços de Locação de equipamentos hospitalares Bombas de Infusão com acessórios, insumos e manutenção.</t>
  </si>
  <si>
    <t>012-TA1</t>
  </si>
  <si>
    <t>012-TA2</t>
  </si>
  <si>
    <t>RCZ4 CLINICA MEDICA E MEDICINA DO TRABALHO LTDA - 2º TERMO ADITIV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</si>
  <si>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</si>
  <si>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</si>
  <si>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</si>
  <si>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</si>
  <si>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</si>
  <si>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014-TA2</t>
  </si>
  <si>
    <t>015</t>
  </si>
  <si>
    <t>LABORATÓRIO BARROS TERRA LTDA- ENCERRADO</t>
  </si>
  <si>
    <t>02.081.131/0001-76</t>
  </si>
  <si>
    <t>Serviços de análises clínicas, anatomia patológica e citopatologia.</t>
  </si>
  <si>
    <t>015-TA1</t>
  </si>
  <si>
    <t>LABORATÓRIO BARROS TERRA LTDA</t>
  </si>
  <si>
    <t>015-TA2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</si>
  <si>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</si>
  <si>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</si>
  <si>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</si>
  <si>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</si>
  <si>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</si>
  <si>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</si>
  <si>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</si>
  <si>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</si>
  <si>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</si>
  <si>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</si>
  <si>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</si>
  <si>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</si>
  <si>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</si>
  <si>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</si>
  <si>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</si>
  <si>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</si>
  <si>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</si>
  <si>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</t>
  </si>
  <si>
    <t>30.667.242/0001-02</t>
  </si>
  <si>
    <t>Serviços jurídicos, de forma contínua e em caráter autônomo e não exclusivo, para fins de dar suporte às atividades de gestão.</t>
  </si>
  <si>
    <t>020-TA1</t>
  </si>
  <si>
    <t>022</t>
  </si>
  <si>
    <t>GYN RESÍDUOS AMBIENTAL LTDA</t>
  </si>
  <si>
    <t>39.155.953/0001-64</t>
  </si>
  <si>
    <t>Serviços de coleta, transporte, gerenciamento, tratamento e disposição final de resíduos de serviços de saúde.</t>
  </si>
  <si>
    <t>022-TA1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</si>
  <si>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</si>
  <si>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</si>
  <si>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</si>
  <si>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</si>
  <si>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</si>
  <si>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VENCIDO, FALTA NOVO ADITIVO</t>
  </si>
  <si>
    <t>24</t>
  </si>
  <si>
    <t>MA DE OLIVEIRA ENGENHARIA &amp; CONSTRUÇÃO</t>
  </si>
  <si>
    <t>24.486.166/0001-28</t>
  </si>
  <si>
    <t>Serviços de manutenção predial preventiva e corretiva, com fornecimento de material e insumos necessários para execução do serviço.</t>
  </si>
  <si>
    <t>024-TA1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</si>
  <si>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</si>
  <si>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</si>
  <si>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</si>
  <si>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</si>
  <si>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</si>
  <si>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ORDEM DE COMPRA 26/2022</t>
  </si>
  <si>
    <t>GYN SOLUTIONS – SOFTWARES &amp; SOLUÇÕES DIGITAIS</t>
  </si>
  <si>
    <t>30.712.359/0001-52</t>
  </si>
  <si>
    <t>Serviço de adequação do site para o portal da transparência e outras exigencias do contrato de gestão.</t>
  </si>
  <si>
    <t>FALTA CONTRATO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</si>
  <si>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</si>
  <si>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</si>
  <si>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</si>
  <si>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</si>
  <si>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027-TA1</t>
  </si>
  <si>
    <t>028</t>
  </si>
  <si>
    <t>ACF TREINAMENTOS ASSESSORIA E GESTÃO DE PESSOAS LTDA</t>
  </si>
  <si>
    <t>41.018.996/0001-40</t>
  </si>
  <si>
    <t>Serviços de assessoria em gestão de Recursos Humanos.</t>
  </si>
  <si>
    <t>028-TA1</t>
  </si>
  <si>
    <t>029</t>
  </si>
  <si>
    <t>AUDIFOR CONSULTORES ASSOCIADOS SS LTDA</t>
  </si>
  <si>
    <t>10.274.661/0001-69</t>
  </si>
  <si>
    <t>Serviços na gestão de obrigações fiscais, trabalhistas, tributárias e contábeis.</t>
  </si>
  <si>
    <t>029-TA1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</si>
  <si>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</si>
  <si>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</si>
  <si>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</si>
  <si>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</si>
  <si>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</si>
  <si>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</si>
  <si>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</si>
  <si>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</si>
  <si>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</si>
  <si>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</si>
  <si>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</si>
  <si>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</si>
  <si>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</si>
  <si>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</si>
  <si>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>FALTA NOVO TERMO ADITIVO OU NOVO  CONTRATO</t>
  </si>
  <si>
    <t>I. S. COSTA CENTRAL TELEMEDICINA EIRELI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</si>
  <si>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</si>
  <si>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</si>
  <si>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</si>
  <si>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036</t>
  </si>
  <si>
    <t>Aquisição de equipamentos, instrumentos e acessórios hospitalares para o centro obstétrico</t>
  </si>
  <si>
    <t>038</t>
  </si>
  <si>
    <t>038-TA1</t>
  </si>
  <si>
    <t>VIGENTE, PRÓXIMO DO VENCIMENTO</t>
  </si>
  <si>
    <t>040</t>
  </si>
  <si>
    <t>040-TA1</t>
  </si>
  <si>
    <t>VENCIDO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</si>
  <si>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</si>
  <si>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</si>
  <si>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041-TA1</t>
  </si>
  <si>
    <t>041-TA2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</si>
  <si>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</si>
  <si>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</si>
  <si>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</si>
  <si>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</si>
  <si>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</si>
  <si>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044-TA1</t>
  </si>
  <si>
    <t>044-TA2</t>
  </si>
  <si>
    <t>FALTA ASSINATURA DO INSTITUTO, PROXIMO AO VENCIMENTO</t>
  </si>
  <si>
    <t>045</t>
  </si>
  <si>
    <t>ECLIN GESTÃO E MANUTENÇÃO DE EQUIPAMENTOS HOSPITALARES</t>
  </si>
  <si>
    <t>18.378.925/0001-36</t>
  </si>
  <si>
    <t>Serviços tecnicos especializados em engenharia clinica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</si>
  <si>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</si>
  <si>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</si>
  <si>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</si>
  <si>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</si>
  <si>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047-TA1</t>
  </si>
  <si>
    <t>049</t>
  </si>
  <si>
    <t>051</t>
  </si>
  <si>
    <t>052</t>
  </si>
  <si>
    <t>052-TA1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</si>
  <si>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</si>
  <si>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</si>
  <si>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</si>
  <si>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</si>
  <si>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053-TA1</t>
  </si>
  <si>
    <t>054</t>
  </si>
  <si>
    <t>054-TA1</t>
  </si>
  <si>
    <t>055</t>
  </si>
  <si>
    <t>055-TA1</t>
  </si>
  <si>
    <t>057</t>
  </si>
  <si>
    <t>057-TA1</t>
  </si>
  <si>
    <t>057-TA2</t>
  </si>
  <si>
    <t>058</t>
  </si>
  <si>
    <t>060</t>
  </si>
  <si>
    <t>WALLGARDEN MANUTENÇÃO E ADMINISTRAÇÃO LTDA</t>
  </si>
  <si>
    <t>31.504.446/0001-87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</si>
  <si>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</si>
  <si>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</si>
  <si>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</si>
  <si>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</si>
  <si>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</si>
  <si>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</si>
  <si>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</si>
  <si>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</si>
  <si>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069</t>
  </si>
  <si>
    <t>SOLUTION HOSPITALAR LTDA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</si>
  <si>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</si>
  <si>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</si>
  <si>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</si>
  <si>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</si>
  <si>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</si>
  <si>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</si>
  <si>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</si>
  <si>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</si>
  <si>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</si>
  <si>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</si>
  <si>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</si>
  <si>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</si>
  <si>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</si>
  <si>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</si>
  <si>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086-TA1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</si>
  <si>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</si>
  <si>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</si>
  <si>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</si>
  <si>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</si>
  <si>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087-TA1</t>
  </si>
  <si>
    <t>092</t>
  </si>
  <si>
    <t>092-TA1</t>
  </si>
  <si>
    <t>093</t>
  </si>
  <si>
    <t>CLINICA RENAL DE LUZIÂNIA LTDA</t>
  </si>
  <si>
    <t>04.394.492/0001-06</t>
  </si>
  <si>
    <t>Serviços especializados em Nefrologia e Hemodiálise.</t>
  </si>
  <si>
    <t>093-TA1</t>
  </si>
  <si>
    <t>099</t>
  </si>
  <si>
    <t>Locaçãod e equipamentos DESKTOP</t>
  </si>
  <si>
    <t>099-TA1</t>
  </si>
  <si>
    <t>099-TA2</t>
  </si>
  <si>
    <t>VS SOLUÇÕES E TECNOLOGIA SOCIEDADE UNIPESSOAL LTDA</t>
  </si>
  <si>
    <t>20.039.540/0001-96</t>
  </si>
  <si>
    <t>Contrato a prestação de serviços especializados em manutenção preventiva e corretiva de equipamentos da Central de Material e Esterilização - CME</t>
  </si>
  <si>
    <t>VS SOLUÇÕES E TECNOLOGIA SOCIEDADE UNIPESSOAL LTDA-</t>
  </si>
  <si>
    <t>Contrato de empresa especializada em manutenção de auto clave e termo lavadora com substituição de guarnições e substituições de filtros da osmose.</t>
  </si>
  <si>
    <t>2023-TA1</t>
  </si>
  <si>
    <t>TESLA INOVAÇÃO COMÉRCIO E SERVIÇOS TECNOLÓGICOS LTDA</t>
  </si>
  <si>
    <t>05.923.930/0001/30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</si>
  <si>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</si>
  <si>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008-TA2</t>
  </si>
  <si>
    <t>BT@ PROJETO E CONSTRUÇÕES LTDA</t>
  </si>
  <si>
    <t>47.046.928/0001-70</t>
  </si>
  <si>
    <t>Contratação de empresa especializada em serviços de adequações e assessoria para obtenção de licença ambiental</t>
  </si>
  <si>
    <t>INSTITUTO QUALISA DE GESTÃO LTDA</t>
  </si>
  <si>
    <t>00.210.918/0001-65</t>
  </si>
  <si>
    <t>Contrato a prestação de serviços de consultoria visando a acreditação hospitalar – ONA</t>
  </si>
  <si>
    <t>FLUIR GESTÃO EM SAÚDE LTDA</t>
  </si>
  <si>
    <t>24.226.594/0001-11</t>
  </si>
  <si>
    <t>ELLUS ADMINISTRAÇÃO GERENCIAMENTO E SERVIÇOS LTDA</t>
  </si>
  <si>
    <t>37.230.628/0001-93</t>
  </si>
  <si>
    <t>Prestação de Serviços Especializados em Locação de Equipamentos (containers)</t>
  </si>
  <si>
    <t>40-TA1</t>
  </si>
  <si>
    <t>P&amp;M VIGILÂNCIA E SEGURANÇA LTDA</t>
  </si>
  <si>
    <t>41-TA1</t>
  </si>
  <si>
    <t>MF MEDICAL COMERCIO E MANUTENCAO DE MATERIAIS CIRURGICOS LTDA</t>
  </si>
  <si>
    <t>43.330.458/0001-11</t>
  </si>
  <si>
    <t>Serviços médicos especializados em locação de instrumentais cirurgicos.</t>
  </si>
  <si>
    <t>49-TA1</t>
  </si>
  <si>
    <t>49-TA2</t>
  </si>
  <si>
    <t>RCZ1 CLÍNICA MÉDICA E MEDICINA DO TRABALHO LTDA</t>
  </si>
  <si>
    <t>contrato a prestação de serviços médicos especializados em recursos humanos de profissionais médicos</t>
  </si>
  <si>
    <t>52-TA1</t>
  </si>
  <si>
    <t>NP TECNOLOGIA E GESTAO DE DADOS LTDA</t>
  </si>
  <si>
    <t>07.797.967/0001- 95</t>
  </si>
  <si>
    <t>contrato tem por objeto a contratação de empresa especializada na prestação de serviços de pesquisa e comparação de preços no sistema online do “BANCO DE PREÇOS” com base nos preços praticados pela administração pública referente aos resultados de licitação adjudicados e homologados.</t>
  </si>
  <si>
    <t>GHS INDÚSTRIA E SERVIÇOS LTDA</t>
  </si>
  <si>
    <t>01.797.423/0001-47</t>
  </si>
  <si>
    <t>contrato a prestação de serviços especializados em coleta e análise da qualidade de ar em ambientes climatizados</t>
  </si>
  <si>
    <t>OLIDIA OLIVEIRA APARECIDA MACEDO DA COSTA MARQUES</t>
  </si>
  <si>
    <t>7.981.063/0001-79</t>
  </si>
  <si>
    <t>o presente contrato a prestação de serviços médicos serviços de solução em gestão de exames de radiologia e diagnósticos de imagens, com gerenciamento de técnicos de radiologia e emissão de laudos de exames de imagens, sem mão de obra in loco, de forma contínua e em caráter autônomoe não exclusivo,</t>
  </si>
  <si>
    <t>ZURC ODONTOLOGIA</t>
  </si>
  <si>
    <t>51.764.542/0001-71</t>
  </si>
  <si>
    <t>contrato a prestação de serviços Odontologicos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</si>
  <si>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</si>
  <si>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</si>
  <si>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</si>
  <si>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</si>
  <si>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Adesão-TA1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</si>
  <si>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</si>
  <si>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</si>
  <si>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</si>
  <si>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</si>
  <si>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</si>
  <si>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</si>
  <si>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</si>
  <si>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</si>
  <si>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>Adesão-TA2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</si>
  <si>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</si>
  <si>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</si>
  <si>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</si>
  <si>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</si>
  <si>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</si>
  <si>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</si>
  <si>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</si>
  <si>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</si>
  <si>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</si>
  <si>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Versão</t>
  </si>
  <si>
    <t>Data</t>
  </si>
  <si>
    <t>Publicação</t>
  </si>
  <si>
    <t>VITTOR ARTHUR GALDINO</t>
  </si>
  <si>
    <t>Diretor Presidente</t>
  </si>
  <si>
    <t>INSTITUTO PATRIS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</si>
</sst>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 R$ &quot;* #,##0.00&quot; &quot;;&quot;-R$ &quot;* #,##0.00&quot; &quot;;&quot; R$ &quot;* &quot;-&quot;#&quot; &quot;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/>
  </cellStyleXfs>
  <cellXfs count="35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165" fontId="2" fillId="0" borderId="1" xfId="1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/>
    <xf numFmtId="165" fontId="2" fillId="0" borderId="2" xfId="1" applyFont="1" applyBorder="1"/>
    <xf numFmtId="0" fontId="2" fillId="0" borderId="2" xfId="0" applyFont="1" applyBorder="1" applyAlignment="1">
      <alignment horizontal="center" wrapText="1"/>
    </xf>
    <xf numFmtId="164" fontId="2" fillId="0" borderId="0" xfId="0" applyNumberFormat="1" applyFont="1"/>
    <xf numFmtId="165" fontId="2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Excel Built-in Currency" xfId="1" xr:uid="{3F8CCD42-4586-4F05-B048-3D0DD457B3DB}"/>
    <cellStyle name="Normal" xfId="0" builtinId="0"/>
  </cellStyles>
  <dxfs count="11"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1344660</xdr:colOff>
      <xdr:row>0</xdr:row>
      <xdr:rowOff>173880</xdr:rowOff>
    </xdr:from>
    <xdr:ext cx="6909840" cy="743040"/>
    <xdr:pic>
      <xdr:nvPicPr>
        <xdr:cNvPr id="2" name="Imagem 3_2">
          <a:extLst>
            <a:ext uri="{FF2B5EF4-FFF2-40B4-BE49-F238E27FC236}">
              <a16:creationId xmlns:a16="http://schemas.microsoft.com/office/drawing/2014/main" id="{4B4923B9-67B3-4F23-8F38-3CF3F9DEB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085" t="16383" r="5162" b="21256"/>
        <a:stretch>
          <a:fillRect/>
        </a:stretch>
      </xdr:blipFill>
      <xdr:spPr>
        <a:xfrm>
          <a:off x="8926560" y="173880"/>
          <a:ext cx="6909840" cy="743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110D24-19B6-46FD-82DF-14644413A5C6}" name="__Anonymous_Sheet_DB__03" displayName="__Anonymous_Sheet_DB__03" ref="A4:I140" totalsRowShown="0" headerRowDxfId="2" dataDxfId="1">
  <autoFilter ref="A4:I140" xr:uid="{C6882F45-D467-4CE9-8540-C06A41AA27FB}"/>
  <tableColumns count="9">
    <tableColumn id="1" xr3:uid="{840303C7-D0C1-4609-A018-93DD8A66422E}" name="Contrato Nº" dataDxfId="10"/>
    <tableColumn id="2" xr3:uid="{91591923-A555-496D-95F7-2EB85B4AE4D1}" name="Ano" dataDxfId="9"/>
    <tableColumn id="3" xr3:uid="{61E529C9-DB6E-4E34-A8E6-E1B5337FF998}" name="Fornecedor" dataDxfId="8"/>
    <tableColumn id="4" xr3:uid="{978932C1-BAC0-4362-BC63-ED76E3ABB574}" name="CNPJ" dataDxfId="0"/>
    <tableColumn id="5" xr3:uid="{19F8010F-55F5-4F55-8553-1BB93928A709}" name="Objeto" dataDxfId="7"/>
    <tableColumn id="6" xr3:uid="{AE823064-B290-40CE-B2A4-71893FD18E17}" name="Início Vigência" dataDxfId="6"/>
    <tableColumn id="7" xr3:uid="{2698D278-0972-486B-BEAD-2A7B3F034921}" name="Fim Vigência" dataDxfId="5"/>
    <tableColumn id="8" xr3:uid="{F0DEF3C6-4C88-4404-9637-161F7D974CF8}" name="Valor" dataDxfId="4"/>
    <tableColumn id="9" xr3:uid="{68F43738-7A5A-4105-A0C6-8344FDB3DF03}" name="STATU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2F21-0599-4C7D-BEDD-DDF3DC13D4AC}">
  <dimension ref="A1:BL162"/>
  <sheetViews>
    <sheetView tabSelected="1" view="pageBreakPreview" topLeftCell="A19" zoomScale="60" zoomScaleNormal="85" workbookViewId="0">
      <selection activeCell="B159" sqref="B159"/>
    </sheetView>
  </sheetViews>
  <sheetFormatPr defaultColWidth="14.6640625" defaultRowHeight="12" x14ac:dyDescent="0.25"/>
  <cols>
    <col min="1" max="1" width="14.33203125" style="2" customWidth="1"/>
    <col min="2" max="2" width="11.109375" style="9" bestFit="1" customWidth="1"/>
    <col min="3" max="3" width="65.33203125" style="9" bestFit="1" customWidth="1"/>
    <col min="4" max="4" width="18.21875" style="9" bestFit="1" customWidth="1"/>
    <col min="5" max="5" width="255.77734375" style="2" bestFit="1" customWidth="1"/>
    <col min="6" max="6" width="17.6640625" style="2" bestFit="1" customWidth="1"/>
    <col min="7" max="7" width="16" style="2" bestFit="1" customWidth="1"/>
    <col min="8" max="8" width="18.21875" style="2" bestFit="1" customWidth="1"/>
    <col min="9" max="9" width="49.44140625" style="2" customWidth="1"/>
    <col min="10" max="16384" width="14.6640625" style="2"/>
  </cols>
  <sheetData>
    <row r="1" spans="1:64" ht="84" customHeight="1" x14ac:dyDescent="0.25">
      <c r="A1" s="1"/>
      <c r="B1" s="1"/>
      <c r="C1" s="1"/>
      <c r="D1" s="1"/>
      <c r="E1" s="1"/>
      <c r="F1" s="1"/>
      <c r="G1" s="1"/>
      <c r="H1" s="1"/>
    </row>
    <row r="2" spans="1:64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64" ht="22.65" customHeight="1" x14ac:dyDescent="0.25">
      <c r="A3" s="4"/>
      <c r="B3" s="4"/>
      <c r="C3" s="4"/>
      <c r="D3" s="4"/>
      <c r="E3" s="4"/>
      <c r="F3" s="4"/>
      <c r="G3" s="4"/>
      <c r="H3" s="5" t="s">
        <v>1</v>
      </c>
    </row>
    <row r="4" spans="1:64" ht="22.6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8" t="s">
        <v>10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64" ht="22.65" customHeight="1" x14ac:dyDescent="0.25">
      <c r="A5" s="10" t="s">
        <v>11</v>
      </c>
      <c r="B5" s="10">
        <v>2022</v>
      </c>
      <c r="C5" s="10" t="s">
        <v>12</v>
      </c>
      <c r="D5" s="10" t="s">
        <v>13</v>
      </c>
      <c r="E5" s="11" t="s">
        <v>14</v>
      </c>
      <c r="F5" s="12">
        <v>44725</v>
      </c>
      <c r="G5" s="13">
        <v>44816</v>
      </c>
      <c r="H5" s="14">
        <v>92099</v>
      </c>
      <c r="I5" s="11" t="s">
        <v>15</v>
      </c>
    </row>
    <row r="6" spans="1:64" ht="22.65" customHeight="1" x14ac:dyDescent="0.25">
      <c r="A6" s="10" t="s">
        <v>16</v>
      </c>
      <c r="B6" s="10">
        <v>2022</v>
      </c>
      <c r="C6" s="10" t="s">
        <v>12</v>
      </c>
      <c r="D6" s="10" t="s">
        <v>13</v>
      </c>
      <c r="E6" s="11" t="s">
        <v>14</v>
      </c>
      <c r="F6" s="12">
        <v>44816</v>
      </c>
      <c r="G6" s="13">
        <v>44907</v>
      </c>
      <c r="H6" s="14">
        <v>92099</v>
      </c>
      <c r="I6" s="11" t="s">
        <v>15</v>
      </c>
    </row>
    <row r="7" spans="1:64" ht="22.65" customHeight="1" x14ac:dyDescent="0.25">
      <c r="A7" s="10" t="s">
        <v>17</v>
      </c>
      <c r="B7" s="10">
        <v>2022</v>
      </c>
      <c r="C7" s="10" t="s">
        <v>18</v>
      </c>
      <c r="D7" s="10" t="s">
        <v>19</v>
      </c>
      <c r="E7" s="11" t="s">
        <v>20</v>
      </c>
      <c r="F7" s="12">
        <v>44725</v>
      </c>
      <c r="G7" s="13">
        <v>44816</v>
      </c>
      <c r="H7" s="14">
        <v>553608</v>
      </c>
      <c r="I7" s="11" t="s">
        <v>15</v>
      </c>
    </row>
    <row r="8" spans="1:64" ht="22.65" customHeight="1" x14ac:dyDescent="0.25">
      <c r="A8" s="10" t="s">
        <v>21</v>
      </c>
      <c r="B8" s="10">
        <v>2022</v>
      </c>
      <c r="C8" s="10" t="s">
        <v>18</v>
      </c>
      <c r="D8" s="10" t="s">
        <v>19</v>
      </c>
      <c r="E8" s="11" t="s">
        <v>20</v>
      </c>
      <c r="F8" s="12">
        <v>44816</v>
      </c>
      <c r="G8" s="13">
        <v>44907</v>
      </c>
      <c r="H8" s="14">
        <v>553608</v>
      </c>
      <c r="I8" s="11" t="s">
        <v>15</v>
      </c>
    </row>
    <row r="9" spans="1:64" ht="22.65" customHeight="1" x14ac:dyDescent="0.25">
      <c r="A9" s="10" t="s">
        <v>22</v>
      </c>
      <c r="B9" s="10">
        <v>2022</v>
      </c>
      <c r="C9" s="10" t="s">
        <v>18</v>
      </c>
      <c r="D9" s="10" t="s">
        <v>19</v>
      </c>
      <c r="E9" s="11" t="s">
        <v>20</v>
      </c>
      <c r="F9" s="13">
        <v>44908</v>
      </c>
      <c r="G9" s="13">
        <v>45046</v>
      </c>
      <c r="H9" s="14">
        <v>738144</v>
      </c>
      <c r="I9" s="11" t="s">
        <v>15</v>
      </c>
    </row>
    <row r="10" spans="1:64" ht="22.65" customHeight="1" x14ac:dyDescent="0.25">
      <c r="A10" s="10" t="s">
        <v>23</v>
      </c>
      <c r="B10" s="10">
        <v>2022</v>
      </c>
      <c r="C10" s="10" t="s">
        <v>24</v>
      </c>
      <c r="D10" s="10" t="s">
        <v>25</v>
      </c>
      <c r="E10" s="11" t="s">
        <v>26</v>
      </c>
      <c r="F10" s="12">
        <v>44725</v>
      </c>
      <c r="G10" s="13">
        <v>45090</v>
      </c>
      <c r="H10" s="14">
        <v>17952</v>
      </c>
      <c r="I10" s="11" t="s">
        <v>27</v>
      </c>
    </row>
    <row r="11" spans="1:64" ht="22.65" customHeight="1" x14ac:dyDescent="0.25">
      <c r="A11" s="10" t="s">
        <v>28</v>
      </c>
      <c r="B11" s="10">
        <v>2022</v>
      </c>
      <c r="C11" s="10" t="s">
        <v>24</v>
      </c>
      <c r="D11" s="10" t="s">
        <v>25</v>
      </c>
      <c r="E11" s="11" t="s">
        <v>26</v>
      </c>
      <c r="F11" s="13">
        <v>45090</v>
      </c>
      <c r="G11" s="13">
        <v>45456</v>
      </c>
      <c r="H11" s="14">
        <f>(1496*6)+(6*1040)</f>
        <v>15216</v>
      </c>
      <c r="I11" s="11" t="s">
        <v>29</v>
      </c>
    </row>
    <row r="12" spans="1:64" ht="22.65" customHeight="1" x14ac:dyDescent="0.25">
      <c r="A12" s="10" t="s">
        <v>30</v>
      </c>
      <c r="B12" s="10">
        <v>2022</v>
      </c>
      <c r="C12" s="10" t="s">
        <v>31</v>
      </c>
      <c r="D12" s="10" t="s">
        <v>32</v>
      </c>
      <c r="E12" s="11" t="s">
        <v>33</v>
      </c>
      <c r="F12" s="12">
        <v>44725</v>
      </c>
      <c r="G12" s="13">
        <v>44816</v>
      </c>
      <c r="H12" s="14">
        <v>321988.5</v>
      </c>
      <c r="I12" s="11" t="s">
        <v>15</v>
      </c>
    </row>
    <row r="13" spans="1:64" ht="22.65" customHeight="1" x14ac:dyDescent="0.25">
      <c r="A13" s="10" t="s">
        <v>34</v>
      </c>
      <c r="B13" s="10">
        <v>2022</v>
      </c>
      <c r="C13" s="10" t="s">
        <v>31</v>
      </c>
      <c r="D13" s="10" t="s">
        <v>32</v>
      </c>
      <c r="E13" s="11" t="s">
        <v>33</v>
      </c>
      <c r="F13" s="12">
        <v>44816</v>
      </c>
      <c r="G13" s="13">
        <v>44877</v>
      </c>
      <c r="H13" s="14">
        <v>214659</v>
      </c>
      <c r="I13" s="11" t="s">
        <v>15</v>
      </c>
    </row>
    <row r="14" spans="1:64" ht="22.65" customHeight="1" x14ac:dyDescent="0.25">
      <c r="A14" s="10" t="s">
        <v>35</v>
      </c>
      <c r="B14" s="10">
        <v>2022</v>
      </c>
      <c r="C14" s="10" t="s">
        <v>36</v>
      </c>
      <c r="D14" s="10" t="s">
        <v>37</v>
      </c>
      <c r="E14" s="11" t="s">
        <v>38</v>
      </c>
      <c r="F14" s="12">
        <v>44725</v>
      </c>
      <c r="G14" s="13">
        <v>44816</v>
      </c>
      <c r="H14" s="14">
        <v>93000</v>
      </c>
      <c r="I14" s="11" t="s">
        <v>15</v>
      </c>
    </row>
    <row r="15" spans="1:64" ht="22.65" customHeight="1" x14ac:dyDescent="0.25">
      <c r="A15" s="10" t="s">
        <v>39</v>
      </c>
      <c r="B15" s="10">
        <v>2022</v>
      </c>
      <c r="C15" s="10" t="s">
        <v>36</v>
      </c>
      <c r="D15" s="10" t="s">
        <v>37</v>
      </c>
      <c r="E15" s="11" t="s">
        <v>38</v>
      </c>
      <c r="F15" s="12">
        <v>44816</v>
      </c>
      <c r="G15" s="13">
        <v>44907</v>
      </c>
      <c r="H15" s="14">
        <v>93000</v>
      </c>
      <c r="I15" s="11" t="s">
        <v>15</v>
      </c>
    </row>
    <row r="16" spans="1:64" ht="22.65" customHeight="1" x14ac:dyDescent="0.25">
      <c r="A16" s="10" t="s">
        <v>40</v>
      </c>
      <c r="B16" s="10">
        <v>2022</v>
      </c>
      <c r="C16" s="10" t="s">
        <v>41</v>
      </c>
      <c r="D16" s="10" t="s">
        <v>42</v>
      </c>
      <c r="E16" s="11" t="s">
        <v>43</v>
      </c>
      <c r="F16" s="12">
        <v>44725</v>
      </c>
      <c r="G16" s="13">
        <v>44816</v>
      </c>
      <c r="H16" s="14">
        <v>59280</v>
      </c>
      <c r="I16" s="11" t="s">
        <v>15</v>
      </c>
    </row>
    <row r="17" spans="1:9" ht="22.65" customHeight="1" x14ac:dyDescent="0.25">
      <c r="A17" s="10" t="s">
        <v>44</v>
      </c>
      <c r="B17" s="10">
        <v>2022</v>
      </c>
      <c r="C17" s="10" t="s">
        <v>45</v>
      </c>
      <c r="D17" s="10" t="s">
        <v>42</v>
      </c>
      <c r="E17" s="11" t="s">
        <v>43</v>
      </c>
      <c r="F17" s="12">
        <v>44819</v>
      </c>
      <c r="G17" s="13">
        <v>44910</v>
      </c>
      <c r="H17" s="14">
        <v>59280</v>
      </c>
      <c r="I17" s="11" t="s">
        <v>15</v>
      </c>
    </row>
    <row r="18" spans="1:9" ht="22.65" customHeight="1" x14ac:dyDescent="0.25">
      <c r="A18" s="10" t="s">
        <v>46</v>
      </c>
      <c r="B18" s="10">
        <v>2022</v>
      </c>
      <c r="C18" s="10" t="s">
        <v>47</v>
      </c>
      <c r="D18" s="10" t="s">
        <v>48</v>
      </c>
      <c r="E18" s="11" t="s">
        <v>49</v>
      </c>
      <c r="F18" s="12">
        <v>44725</v>
      </c>
      <c r="G18" s="13">
        <v>44816</v>
      </c>
      <c r="H18" s="14">
        <v>16846.14</v>
      </c>
      <c r="I18" s="11" t="s">
        <v>27</v>
      </c>
    </row>
    <row r="19" spans="1:9" ht="22.65" customHeight="1" x14ac:dyDescent="0.25">
      <c r="A19" s="10" t="s">
        <v>50</v>
      </c>
      <c r="B19" s="10">
        <v>2022</v>
      </c>
      <c r="C19" s="10" t="s">
        <v>47</v>
      </c>
      <c r="D19" s="10" t="s">
        <v>48</v>
      </c>
      <c r="E19" s="11" t="s">
        <v>49</v>
      </c>
      <c r="F19" s="12">
        <v>44816</v>
      </c>
      <c r="G19" s="13">
        <v>44907</v>
      </c>
      <c r="H19" s="14">
        <v>16846.14</v>
      </c>
      <c r="I19" s="11" t="s">
        <v>51</v>
      </c>
    </row>
    <row r="20" spans="1:9" ht="22.65" customHeight="1" x14ac:dyDescent="0.25">
      <c r="A20" s="10" t="s">
        <v>52</v>
      </c>
      <c r="B20" s="10">
        <v>2022</v>
      </c>
      <c r="C20" s="10" t="s">
        <v>53</v>
      </c>
      <c r="D20" s="10" t="s">
        <v>54</v>
      </c>
      <c r="E20" s="11" t="s">
        <v>55</v>
      </c>
      <c r="F20" s="12">
        <v>44725</v>
      </c>
      <c r="G20" s="13">
        <v>44816</v>
      </c>
      <c r="H20" s="14">
        <v>780960</v>
      </c>
      <c r="I20" s="11" t="s">
        <v>15</v>
      </c>
    </row>
    <row r="21" spans="1:9" ht="22.65" customHeight="1" x14ac:dyDescent="0.25">
      <c r="A21" s="10" t="s">
        <v>56</v>
      </c>
      <c r="B21" s="10">
        <v>2022</v>
      </c>
      <c r="C21" s="10" t="s">
        <v>53</v>
      </c>
      <c r="D21" s="10" t="s">
        <v>54</v>
      </c>
      <c r="E21" s="11" t="s">
        <v>55</v>
      </c>
      <c r="F21" s="12">
        <v>44816</v>
      </c>
      <c r="G21" s="13">
        <v>44907</v>
      </c>
      <c r="H21" s="14">
        <v>780960</v>
      </c>
      <c r="I21" s="11" t="s">
        <v>15</v>
      </c>
    </row>
    <row r="22" spans="1:9" ht="22.65" customHeight="1" x14ac:dyDescent="0.25">
      <c r="A22" s="10" t="s">
        <v>57</v>
      </c>
      <c r="B22" s="10">
        <v>2022</v>
      </c>
      <c r="C22" s="10" t="s">
        <v>58</v>
      </c>
      <c r="D22" s="10" t="s">
        <v>59</v>
      </c>
      <c r="E22" s="11" t="s">
        <v>60</v>
      </c>
      <c r="F22" s="12">
        <v>44725</v>
      </c>
      <c r="G22" s="13">
        <v>44816</v>
      </c>
      <c r="H22" s="14">
        <v>45000</v>
      </c>
      <c r="I22" s="11" t="s">
        <v>15</v>
      </c>
    </row>
    <row r="23" spans="1:9" ht="22.65" customHeight="1" x14ac:dyDescent="0.25">
      <c r="A23" s="10" t="s">
        <v>61</v>
      </c>
      <c r="B23" s="10">
        <v>2022</v>
      </c>
      <c r="C23" s="10" t="s">
        <v>58</v>
      </c>
      <c r="D23" s="10" t="s">
        <v>59</v>
      </c>
      <c r="E23" s="11" t="s">
        <v>60</v>
      </c>
      <c r="F23" s="12">
        <v>44816</v>
      </c>
      <c r="G23" s="13">
        <v>44907</v>
      </c>
      <c r="H23" s="14">
        <v>45000</v>
      </c>
      <c r="I23" s="11" t="s">
        <v>15</v>
      </c>
    </row>
    <row r="24" spans="1:9" ht="22.65" customHeight="1" x14ac:dyDescent="0.25">
      <c r="A24" s="10" t="s">
        <v>62</v>
      </c>
      <c r="B24" s="10">
        <v>2022</v>
      </c>
      <c r="C24" s="10" t="s">
        <v>63</v>
      </c>
      <c r="D24" s="10" t="s">
        <v>64</v>
      </c>
      <c r="E24" s="11" t="s">
        <v>65</v>
      </c>
      <c r="F24" s="12">
        <v>44726</v>
      </c>
      <c r="G24" s="13">
        <v>45091</v>
      </c>
      <c r="H24" s="14">
        <v>1256744.6000000001</v>
      </c>
      <c r="I24" s="11" t="s">
        <v>27</v>
      </c>
    </row>
    <row r="25" spans="1:9" ht="22.65" customHeight="1" x14ac:dyDescent="0.25">
      <c r="A25" s="10" t="s">
        <v>66</v>
      </c>
      <c r="B25" s="10">
        <v>2022</v>
      </c>
      <c r="C25" s="10" t="s">
        <v>63</v>
      </c>
      <c r="D25" s="10" t="s">
        <v>64</v>
      </c>
      <c r="E25" s="11" t="s">
        <v>65</v>
      </c>
      <c r="F25" s="13">
        <v>45091</v>
      </c>
      <c r="G25" s="13">
        <v>45457</v>
      </c>
      <c r="H25" s="14">
        <v>367089.12</v>
      </c>
      <c r="I25" s="11" t="s">
        <v>67</v>
      </c>
    </row>
    <row r="26" spans="1:9" ht="22.65" customHeight="1" x14ac:dyDescent="0.25">
      <c r="A26" s="10" t="s">
        <v>68</v>
      </c>
      <c r="B26" s="10">
        <v>2022</v>
      </c>
      <c r="C26" s="10" t="s">
        <v>63</v>
      </c>
      <c r="D26" s="10" t="s">
        <v>64</v>
      </c>
      <c r="E26" s="11" t="s">
        <v>65</v>
      </c>
      <c r="F26" s="12">
        <v>45121</v>
      </c>
      <c r="G26" s="12">
        <v>45487</v>
      </c>
      <c r="H26" s="14">
        <v>34000</v>
      </c>
      <c r="I26" s="11" t="s">
        <v>67</v>
      </c>
    </row>
    <row r="27" spans="1:9" ht="22.65" customHeight="1" x14ac:dyDescent="0.25">
      <c r="A27" s="10" t="s">
        <v>69</v>
      </c>
      <c r="B27" s="10">
        <v>2022</v>
      </c>
      <c r="C27" s="10" t="s">
        <v>63</v>
      </c>
      <c r="D27" s="10" t="s">
        <v>64</v>
      </c>
      <c r="E27" s="11" t="s">
        <v>65</v>
      </c>
      <c r="F27" s="12">
        <v>45141</v>
      </c>
      <c r="G27" s="13">
        <v>45325</v>
      </c>
      <c r="H27" s="14">
        <v>76800</v>
      </c>
      <c r="I27" s="11" t="s">
        <v>67</v>
      </c>
    </row>
    <row r="28" spans="1:9" ht="22.65" customHeight="1" x14ac:dyDescent="0.25">
      <c r="A28" s="10" t="s">
        <v>62</v>
      </c>
      <c r="B28" s="10">
        <v>2022</v>
      </c>
      <c r="C28" s="10" t="s">
        <v>70</v>
      </c>
      <c r="D28" s="10" t="s">
        <v>71</v>
      </c>
      <c r="E28" s="11" t="s">
        <v>72</v>
      </c>
      <c r="F28" s="12">
        <v>44725</v>
      </c>
      <c r="G28" s="13">
        <v>44816</v>
      </c>
      <c r="H28" s="14">
        <v>475533.51</v>
      </c>
      <c r="I28" s="11" t="s">
        <v>15</v>
      </c>
    </row>
    <row r="29" spans="1:9" ht="22.65" customHeight="1" x14ac:dyDescent="0.25">
      <c r="A29" s="10" t="s">
        <v>66</v>
      </c>
      <c r="B29" s="10">
        <v>2022</v>
      </c>
      <c r="C29" s="10" t="s">
        <v>70</v>
      </c>
      <c r="D29" s="10" t="s">
        <v>71</v>
      </c>
      <c r="E29" s="11" t="s">
        <v>72</v>
      </c>
      <c r="F29" s="12">
        <v>44816</v>
      </c>
      <c r="G29" s="13">
        <v>44907</v>
      </c>
      <c r="H29" s="14">
        <v>475533.51</v>
      </c>
      <c r="I29" s="11" t="s">
        <v>15</v>
      </c>
    </row>
    <row r="30" spans="1:9" ht="22.65" customHeight="1" x14ac:dyDescent="0.25">
      <c r="A30" s="15" t="s">
        <v>73</v>
      </c>
      <c r="B30" s="10">
        <v>2022</v>
      </c>
      <c r="C30" s="10" t="s">
        <v>74</v>
      </c>
      <c r="D30" s="10" t="s">
        <v>75</v>
      </c>
      <c r="E30" s="11" t="s">
        <v>76</v>
      </c>
      <c r="F30" s="12">
        <v>44725</v>
      </c>
      <c r="G30" s="13">
        <v>44816</v>
      </c>
      <c r="H30" s="14">
        <v>40811.46</v>
      </c>
      <c r="I30" s="11" t="s">
        <v>15</v>
      </c>
    </row>
    <row r="31" spans="1:9" ht="22.65" customHeight="1" x14ac:dyDescent="0.25">
      <c r="A31" s="10" t="s">
        <v>77</v>
      </c>
      <c r="B31" s="10">
        <v>2022</v>
      </c>
      <c r="C31" s="10" t="s">
        <v>74</v>
      </c>
      <c r="D31" s="10" t="s">
        <v>75</v>
      </c>
      <c r="E31" s="11" t="s">
        <v>76</v>
      </c>
      <c r="F31" s="12">
        <v>44816</v>
      </c>
      <c r="G31" s="13">
        <v>44907</v>
      </c>
      <c r="H31" s="14">
        <v>40811.46</v>
      </c>
      <c r="I31" s="11" t="s">
        <v>15</v>
      </c>
    </row>
    <row r="32" spans="1:9" ht="22.65" customHeight="1" x14ac:dyDescent="0.25">
      <c r="A32" s="15" t="s">
        <v>78</v>
      </c>
      <c r="B32" s="10">
        <v>2022</v>
      </c>
      <c r="C32" s="10" t="s">
        <v>79</v>
      </c>
      <c r="D32" s="10" t="s">
        <v>80</v>
      </c>
      <c r="E32" s="11" t="s">
        <v>81</v>
      </c>
      <c r="F32" s="12">
        <v>44725</v>
      </c>
      <c r="G32" s="13">
        <v>44816</v>
      </c>
      <c r="H32" s="14">
        <v>156000</v>
      </c>
      <c r="I32" s="11" t="s">
        <v>15</v>
      </c>
    </row>
    <row r="33" spans="1:9" ht="22.65" customHeight="1" x14ac:dyDescent="0.25">
      <c r="A33" s="10" t="s">
        <v>82</v>
      </c>
      <c r="B33" s="10">
        <v>2022</v>
      </c>
      <c r="C33" s="10" t="s">
        <v>79</v>
      </c>
      <c r="D33" s="10" t="s">
        <v>80</v>
      </c>
      <c r="E33" s="11" t="s">
        <v>81</v>
      </c>
      <c r="F33" s="12">
        <v>44763</v>
      </c>
      <c r="G33" s="13">
        <v>44816</v>
      </c>
      <c r="H33" s="14">
        <v>95223.33</v>
      </c>
      <c r="I33" s="11" t="s">
        <v>15</v>
      </c>
    </row>
    <row r="34" spans="1:9" ht="22.65" customHeight="1" x14ac:dyDescent="0.25">
      <c r="A34" s="10" t="s">
        <v>83</v>
      </c>
      <c r="B34" s="10">
        <v>2022</v>
      </c>
      <c r="C34" s="10" t="s">
        <v>84</v>
      </c>
      <c r="D34" s="10" t="s">
        <v>80</v>
      </c>
      <c r="E34" s="11" t="s">
        <v>81</v>
      </c>
      <c r="F34" s="12">
        <v>44816</v>
      </c>
      <c r="G34" s="13">
        <v>44907</v>
      </c>
      <c r="H34" s="14">
        <v>95223.33</v>
      </c>
      <c r="I34" s="11" t="s">
        <v>15</v>
      </c>
    </row>
    <row r="35" spans="1:9" ht="22.65" customHeight="1" x14ac:dyDescent="0.25">
      <c r="A35" s="15" t="s">
        <v>85</v>
      </c>
      <c r="B35" s="10">
        <v>2022</v>
      </c>
      <c r="C35" s="10" t="s">
        <v>86</v>
      </c>
      <c r="D35" s="10" t="s">
        <v>87</v>
      </c>
      <c r="E35" s="11" t="s">
        <v>88</v>
      </c>
      <c r="F35" s="12">
        <v>44725</v>
      </c>
      <c r="G35" s="13">
        <v>44816</v>
      </c>
      <c r="H35" s="14">
        <v>1457700</v>
      </c>
      <c r="I35" s="11" t="s">
        <v>15</v>
      </c>
    </row>
    <row r="36" spans="1:9" ht="22.65" customHeight="1" x14ac:dyDescent="0.25">
      <c r="A36" s="10" t="s">
        <v>89</v>
      </c>
      <c r="B36" s="10">
        <v>2022</v>
      </c>
      <c r="C36" s="10" t="s">
        <v>86</v>
      </c>
      <c r="D36" s="10" t="s">
        <v>87</v>
      </c>
      <c r="E36" s="11" t="s">
        <v>88</v>
      </c>
      <c r="F36" s="12">
        <v>44736</v>
      </c>
      <c r="G36" s="13">
        <v>44816</v>
      </c>
      <c r="H36" s="14">
        <v>1782157.77</v>
      </c>
      <c r="I36" s="11" t="s">
        <v>15</v>
      </c>
    </row>
    <row r="37" spans="1:9" ht="22.65" customHeight="1" x14ac:dyDescent="0.25">
      <c r="A37" s="10" t="s">
        <v>90</v>
      </c>
      <c r="B37" s="10">
        <v>2022</v>
      </c>
      <c r="C37" s="10" t="s">
        <v>86</v>
      </c>
      <c r="D37" s="10" t="s">
        <v>87</v>
      </c>
      <c r="E37" s="11" t="s">
        <v>88</v>
      </c>
      <c r="F37" s="12">
        <v>44816</v>
      </c>
      <c r="G37" s="13">
        <v>44907</v>
      </c>
      <c r="H37" s="14">
        <v>1782157.77</v>
      </c>
      <c r="I37" s="11" t="s">
        <v>15</v>
      </c>
    </row>
    <row r="38" spans="1:9" ht="22.65" customHeight="1" x14ac:dyDescent="0.25">
      <c r="A38" s="15" t="s">
        <v>91</v>
      </c>
      <c r="B38" s="10">
        <v>2022</v>
      </c>
      <c r="C38" s="10" t="s">
        <v>92</v>
      </c>
      <c r="D38" s="10" t="s">
        <v>93</v>
      </c>
      <c r="E38" s="11" t="s">
        <v>94</v>
      </c>
      <c r="F38" s="12">
        <v>44725</v>
      </c>
      <c r="G38" s="13">
        <v>44816</v>
      </c>
      <c r="H38" s="14">
        <v>441810.54</v>
      </c>
      <c r="I38" s="11" t="s">
        <v>15</v>
      </c>
    </row>
    <row r="39" spans="1:9" ht="22.65" customHeight="1" x14ac:dyDescent="0.25">
      <c r="A39" s="10" t="s">
        <v>95</v>
      </c>
      <c r="B39" s="10">
        <v>2022</v>
      </c>
      <c r="C39" s="10" t="s">
        <v>96</v>
      </c>
      <c r="D39" s="10" t="s">
        <v>93</v>
      </c>
      <c r="E39" s="11" t="s">
        <v>94</v>
      </c>
      <c r="F39" s="12">
        <v>44761</v>
      </c>
      <c r="G39" s="13">
        <v>44816</v>
      </c>
      <c r="H39" s="14">
        <v>147270.15</v>
      </c>
      <c r="I39" s="11" t="s">
        <v>15</v>
      </c>
    </row>
    <row r="40" spans="1:9" ht="22.65" customHeight="1" x14ac:dyDescent="0.25">
      <c r="A40" s="10" t="s">
        <v>97</v>
      </c>
      <c r="B40" s="10">
        <v>2022</v>
      </c>
      <c r="C40" s="10" t="s">
        <v>96</v>
      </c>
      <c r="D40" s="10" t="s">
        <v>93</v>
      </c>
      <c r="E40" s="11" t="s">
        <v>94</v>
      </c>
      <c r="F40" s="12">
        <v>44816</v>
      </c>
      <c r="G40" s="13">
        <v>44847</v>
      </c>
      <c r="H40" s="14">
        <v>147270.15</v>
      </c>
      <c r="I40" s="11" t="s">
        <v>15</v>
      </c>
    </row>
    <row r="41" spans="1:9" ht="22.65" customHeight="1" x14ac:dyDescent="0.25">
      <c r="A41" s="15" t="s">
        <v>98</v>
      </c>
      <c r="B41" s="10">
        <v>2022</v>
      </c>
      <c r="C41" s="10" t="s">
        <v>99</v>
      </c>
      <c r="D41" s="10" t="s">
        <v>100</v>
      </c>
      <c r="E41" s="11" t="s">
        <v>101</v>
      </c>
      <c r="F41" s="12">
        <v>44725</v>
      </c>
      <c r="G41" s="13">
        <v>44816</v>
      </c>
      <c r="H41" s="14">
        <v>213088.23</v>
      </c>
      <c r="I41" s="11" t="s">
        <v>15</v>
      </c>
    </row>
    <row r="42" spans="1:9" ht="22.65" customHeight="1" x14ac:dyDescent="0.25">
      <c r="A42" s="10" t="s">
        <v>102</v>
      </c>
      <c r="B42" s="10">
        <v>2022</v>
      </c>
      <c r="C42" s="10" t="s">
        <v>99</v>
      </c>
      <c r="D42" s="10" t="s">
        <v>100</v>
      </c>
      <c r="E42" s="11" t="s">
        <v>101</v>
      </c>
      <c r="F42" s="12">
        <v>44817</v>
      </c>
      <c r="G42" s="13">
        <v>44869</v>
      </c>
      <c r="H42" s="14">
        <v>125485.29</v>
      </c>
      <c r="I42" s="11" t="s">
        <v>15</v>
      </c>
    </row>
    <row r="43" spans="1:9" ht="22.65" customHeight="1" x14ac:dyDescent="0.25">
      <c r="A43" s="15" t="s">
        <v>103</v>
      </c>
      <c r="B43" s="10">
        <v>2022</v>
      </c>
      <c r="C43" s="10" t="s">
        <v>104</v>
      </c>
      <c r="D43" s="10" t="s">
        <v>105</v>
      </c>
      <c r="E43" s="11" t="s">
        <v>106</v>
      </c>
      <c r="F43" s="12">
        <v>44725</v>
      </c>
      <c r="G43" s="13">
        <v>44816</v>
      </c>
      <c r="H43" s="14">
        <v>263430</v>
      </c>
      <c r="I43" s="11" t="s">
        <v>15</v>
      </c>
    </row>
    <row r="44" spans="1:9" ht="22.65" customHeight="1" x14ac:dyDescent="0.25">
      <c r="A44" s="10" t="s">
        <v>107</v>
      </c>
      <c r="B44" s="10">
        <v>2022</v>
      </c>
      <c r="C44" s="10" t="s">
        <v>104</v>
      </c>
      <c r="D44" s="10" t="s">
        <v>105</v>
      </c>
      <c r="E44" s="11" t="s">
        <v>106</v>
      </c>
      <c r="F44" s="12">
        <v>44816</v>
      </c>
      <c r="G44" s="13">
        <v>44907</v>
      </c>
      <c r="H44" s="14">
        <v>263430</v>
      </c>
      <c r="I44" s="11" t="s">
        <v>15</v>
      </c>
    </row>
    <row r="45" spans="1:9" ht="22.65" customHeight="1" x14ac:dyDescent="0.25">
      <c r="A45" s="15" t="s">
        <v>108</v>
      </c>
      <c r="B45" s="10">
        <v>2022</v>
      </c>
      <c r="C45" s="10" t="s">
        <v>109</v>
      </c>
      <c r="D45" s="10" t="s">
        <v>110</v>
      </c>
      <c r="E45" s="11" t="s">
        <v>111</v>
      </c>
      <c r="F45" s="12">
        <v>44725</v>
      </c>
      <c r="G45" s="13">
        <v>44816</v>
      </c>
      <c r="H45" s="14">
        <v>362400</v>
      </c>
      <c r="I45" s="11" t="s">
        <v>15</v>
      </c>
    </row>
    <row r="46" spans="1:9" ht="22.65" customHeight="1" x14ac:dyDescent="0.25">
      <c r="A46" s="10" t="s">
        <v>112</v>
      </c>
      <c r="B46" s="10">
        <v>2022</v>
      </c>
      <c r="C46" s="10" t="s">
        <v>113</v>
      </c>
      <c r="D46" s="10" t="s">
        <v>110</v>
      </c>
      <c r="E46" s="11" t="s">
        <v>111</v>
      </c>
      <c r="F46" s="12">
        <v>44816</v>
      </c>
      <c r="G46" s="13">
        <v>44907</v>
      </c>
      <c r="H46" s="14">
        <v>362400</v>
      </c>
      <c r="I46" s="11" t="s">
        <v>15</v>
      </c>
    </row>
    <row r="47" spans="1:9" ht="22.65" customHeight="1" x14ac:dyDescent="0.25">
      <c r="A47" s="15" t="s">
        <v>114</v>
      </c>
      <c r="B47" s="10">
        <v>2022</v>
      </c>
      <c r="C47" s="10" t="s">
        <v>115</v>
      </c>
      <c r="D47" s="10" t="s">
        <v>116</v>
      </c>
      <c r="E47" s="11" t="s">
        <v>117</v>
      </c>
      <c r="F47" s="12">
        <v>44725</v>
      </c>
      <c r="G47" s="13">
        <v>44816</v>
      </c>
      <c r="H47" s="14">
        <v>66150</v>
      </c>
      <c r="I47" s="11" t="s">
        <v>15</v>
      </c>
    </row>
    <row r="48" spans="1:9" ht="22.65" customHeight="1" x14ac:dyDescent="0.25">
      <c r="A48" s="10" t="s">
        <v>118</v>
      </c>
      <c r="B48" s="10">
        <v>2022</v>
      </c>
      <c r="C48" s="10" t="s">
        <v>115</v>
      </c>
      <c r="D48" s="10" t="s">
        <v>116</v>
      </c>
      <c r="E48" s="11" t="s">
        <v>117</v>
      </c>
      <c r="F48" s="12">
        <v>44817</v>
      </c>
      <c r="G48" s="13">
        <v>44907</v>
      </c>
      <c r="H48" s="14">
        <v>66150</v>
      </c>
      <c r="I48" s="11" t="s">
        <v>15</v>
      </c>
    </row>
    <row r="49" spans="1:9" ht="22.65" customHeight="1" x14ac:dyDescent="0.25">
      <c r="A49" s="15" t="s">
        <v>119</v>
      </c>
      <c r="B49" s="10">
        <v>2022</v>
      </c>
      <c r="C49" s="10" t="s">
        <v>120</v>
      </c>
      <c r="D49" s="10" t="s">
        <v>121</v>
      </c>
      <c r="E49" s="11" t="s">
        <v>122</v>
      </c>
      <c r="F49" s="12">
        <v>44725</v>
      </c>
      <c r="G49" s="13">
        <v>44816</v>
      </c>
      <c r="H49" s="14">
        <v>60000</v>
      </c>
      <c r="I49" s="11" t="s">
        <v>15</v>
      </c>
    </row>
    <row r="50" spans="1:9" ht="22.65" customHeight="1" x14ac:dyDescent="0.25">
      <c r="A50" s="10" t="s">
        <v>123</v>
      </c>
      <c r="B50" s="10">
        <v>2022</v>
      </c>
      <c r="C50" s="10" t="s">
        <v>120</v>
      </c>
      <c r="D50" s="10" t="s">
        <v>121</v>
      </c>
      <c r="E50" s="11" t="s">
        <v>122</v>
      </c>
      <c r="F50" s="12">
        <v>44816</v>
      </c>
      <c r="G50" s="13">
        <v>44877</v>
      </c>
      <c r="H50" s="14">
        <v>40000</v>
      </c>
      <c r="I50" s="11" t="s">
        <v>15</v>
      </c>
    </row>
    <row r="51" spans="1:9" ht="22.65" customHeight="1" x14ac:dyDescent="0.25">
      <c r="A51" s="15" t="s">
        <v>124</v>
      </c>
      <c r="B51" s="10">
        <v>2022</v>
      </c>
      <c r="C51" s="10" t="s">
        <v>125</v>
      </c>
      <c r="D51" s="10" t="s">
        <v>126</v>
      </c>
      <c r="E51" s="11" t="s">
        <v>127</v>
      </c>
      <c r="F51" s="12">
        <v>44725</v>
      </c>
      <c r="G51" s="13">
        <v>44816</v>
      </c>
      <c r="H51" s="14">
        <v>5550</v>
      </c>
      <c r="I51" s="11" t="s">
        <v>27</v>
      </c>
    </row>
    <row r="52" spans="1:9" ht="22.65" customHeight="1" x14ac:dyDescent="0.25">
      <c r="A52" s="10" t="s">
        <v>128</v>
      </c>
      <c r="B52" s="10">
        <v>2022</v>
      </c>
      <c r="C52" s="10" t="s">
        <v>125</v>
      </c>
      <c r="D52" s="10" t="s">
        <v>126</v>
      </c>
      <c r="E52" s="11" t="s">
        <v>127</v>
      </c>
      <c r="F52" s="12">
        <v>44816</v>
      </c>
      <c r="G52" s="13">
        <v>44907</v>
      </c>
      <c r="H52" s="14">
        <v>5550</v>
      </c>
      <c r="I52" s="11" t="s">
        <v>129</v>
      </c>
    </row>
    <row r="53" spans="1:9" ht="22.65" customHeight="1" x14ac:dyDescent="0.25">
      <c r="A53" s="15" t="s">
        <v>130</v>
      </c>
      <c r="B53" s="10">
        <v>2022</v>
      </c>
      <c r="C53" s="10" t="s">
        <v>131</v>
      </c>
      <c r="D53" s="10" t="s">
        <v>132</v>
      </c>
      <c r="E53" s="11" t="s">
        <v>133</v>
      </c>
      <c r="F53" s="12">
        <v>44755</v>
      </c>
      <c r="G53" s="13">
        <v>44846</v>
      </c>
      <c r="H53" s="14">
        <v>189540</v>
      </c>
      <c r="I53" s="11" t="s">
        <v>15</v>
      </c>
    </row>
    <row r="54" spans="1:9" ht="22.65" customHeight="1" x14ac:dyDescent="0.25">
      <c r="A54" s="10" t="s">
        <v>134</v>
      </c>
      <c r="B54" s="10">
        <v>2022</v>
      </c>
      <c r="C54" s="10" t="s">
        <v>131</v>
      </c>
      <c r="D54" s="10" t="s">
        <v>132</v>
      </c>
      <c r="E54" s="11" t="s">
        <v>133</v>
      </c>
      <c r="F54" s="12">
        <v>44847</v>
      </c>
      <c r="G54" s="13">
        <v>44938</v>
      </c>
      <c r="H54" s="14">
        <v>189540</v>
      </c>
      <c r="I54" s="11" t="s">
        <v>15</v>
      </c>
    </row>
    <row r="55" spans="1:9" ht="22.65" customHeight="1" x14ac:dyDescent="0.25">
      <c r="A55" s="15" t="s">
        <v>135</v>
      </c>
      <c r="B55" s="10">
        <v>2022</v>
      </c>
      <c r="C55" s="10" t="s">
        <v>136</v>
      </c>
      <c r="D55" s="10" t="s">
        <v>137</v>
      </c>
      <c r="E55" s="11" t="s">
        <v>138</v>
      </c>
      <c r="F55" s="12">
        <v>44736</v>
      </c>
      <c r="G55" s="13">
        <v>44827</v>
      </c>
      <c r="H55" s="14">
        <v>13350</v>
      </c>
      <c r="I55" s="11" t="s">
        <v>27</v>
      </c>
    </row>
    <row r="56" spans="1:9" ht="22.65" customHeight="1" x14ac:dyDescent="0.25">
      <c r="A56" s="10" t="s">
        <v>139</v>
      </c>
      <c r="B56" s="10">
        <v>2022</v>
      </c>
      <c r="C56" s="10" t="s">
        <v>136</v>
      </c>
      <c r="D56" s="10" t="s">
        <v>137</v>
      </c>
      <c r="E56" s="11" t="s">
        <v>138</v>
      </c>
      <c r="F56" s="12">
        <v>44827</v>
      </c>
      <c r="G56" s="13">
        <v>44918</v>
      </c>
      <c r="H56" s="14">
        <v>13350</v>
      </c>
      <c r="I56" s="11" t="s">
        <v>67</v>
      </c>
    </row>
    <row r="57" spans="1:9" ht="22.65" customHeight="1" x14ac:dyDescent="0.25">
      <c r="A57" s="15" t="s">
        <v>140</v>
      </c>
      <c r="B57" s="10">
        <v>2022</v>
      </c>
      <c r="C57" s="10" t="s">
        <v>141</v>
      </c>
      <c r="D57" s="34" t="s">
        <v>142</v>
      </c>
      <c r="E57" s="16" t="s">
        <v>143</v>
      </c>
      <c r="F57" s="17">
        <v>44725</v>
      </c>
      <c r="G57" s="18">
        <v>44755</v>
      </c>
      <c r="H57" s="19">
        <v>6300</v>
      </c>
      <c r="I57" s="11" t="s">
        <v>144</v>
      </c>
    </row>
    <row r="58" spans="1:9" ht="22.65" customHeight="1" x14ac:dyDescent="0.25">
      <c r="A58" s="15" t="s">
        <v>145</v>
      </c>
      <c r="B58" s="10">
        <v>2022</v>
      </c>
      <c r="C58" s="10" t="s">
        <v>146</v>
      </c>
      <c r="D58" s="10" t="s">
        <v>147</v>
      </c>
      <c r="E58" s="11" t="s">
        <v>148</v>
      </c>
      <c r="F58" s="12">
        <v>44754</v>
      </c>
      <c r="G58" s="13">
        <v>45119</v>
      </c>
      <c r="H58" s="14">
        <v>21600</v>
      </c>
      <c r="I58" s="11" t="s">
        <v>27</v>
      </c>
    </row>
    <row r="59" spans="1:9" ht="22.65" customHeight="1" x14ac:dyDescent="0.25">
      <c r="A59" s="15" t="s">
        <v>149</v>
      </c>
      <c r="B59" s="10">
        <v>2022</v>
      </c>
      <c r="C59" s="10" t="s">
        <v>146</v>
      </c>
      <c r="D59" s="10" t="s">
        <v>147</v>
      </c>
      <c r="E59" s="11" t="s">
        <v>148</v>
      </c>
      <c r="F59" s="12">
        <v>45119</v>
      </c>
      <c r="G59" s="13">
        <v>45179</v>
      </c>
      <c r="H59" s="14">
        <v>3600</v>
      </c>
      <c r="I59" s="11" t="s">
        <v>15</v>
      </c>
    </row>
    <row r="60" spans="1:9" ht="22.65" customHeight="1" x14ac:dyDescent="0.25">
      <c r="A60" s="15" t="s">
        <v>150</v>
      </c>
      <c r="B60" s="10">
        <v>2022</v>
      </c>
      <c r="C60" s="10" t="s">
        <v>151</v>
      </c>
      <c r="D60" s="10" t="s">
        <v>152</v>
      </c>
      <c r="E60" s="11" t="s">
        <v>153</v>
      </c>
      <c r="F60" s="12">
        <v>44725</v>
      </c>
      <c r="G60" s="13">
        <v>44816</v>
      </c>
      <c r="H60" s="14">
        <v>60000</v>
      </c>
      <c r="I60" s="11" t="s">
        <v>15</v>
      </c>
    </row>
    <row r="61" spans="1:9" ht="22.65" customHeight="1" x14ac:dyDescent="0.25">
      <c r="A61" s="10" t="s">
        <v>154</v>
      </c>
      <c r="B61" s="10">
        <v>2022</v>
      </c>
      <c r="C61" s="10" t="s">
        <v>151</v>
      </c>
      <c r="D61" s="10" t="s">
        <v>152</v>
      </c>
      <c r="E61" s="11" t="s">
        <v>153</v>
      </c>
      <c r="F61" s="12">
        <v>44816</v>
      </c>
      <c r="G61" s="13">
        <v>44907</v>
      </c>
      <c r="H61" s="14">
        <v>60000</v>
      </c>
      <c r="I61" s="11" t="s">
        <v>15</v>
      </c>
    </row>
    <row r="62" spans="1:9" ht="22.65" customHeight="1" x14ac:dyDescent="0.25">
      <c r="A62" s="15" t="s">
        <v>155</v>
      </c>
      <c r="B62" s="10">
        <v>2022</v>
      </c>
      <c r="C62" s="10" t="s">
        <v>156</v>
      </c>
      <c r="D62" s="10" t="s">
        <v>157</v>
      </c>
      <c r="E62" s="11" t="s">
        <v>158</v>
      </c>
      <c r="F62" s="12">
        <v>44725</v>
      </c>
      <c r="G62" s="13">
        <v>44816</v>
      </c>
      <c r="H62" s="14">
        <v>45000</v>
      </c>
      <c r="I62" s="11" t="s">
        <v>15</v>
      </c>
    </row>
    <row r="63" spans="1:9" ht="22.65" customHeight="1" x14ac:dyDescent="0.25">
      <c r="A63" s="10" t="s">
        <v>159</v>
      </c>
      <c r="B63" s="10">
        <v>2022</v>
      </c>
      <c r="C63" s="10" t="s">
        <v>156</v>
      </c>
      <c r="D63" s="10" t="s">
        <v>157</v>
      </c>
      <c r="E63" s="11" t="s">
        <v>158</v>
      </c>
      <c r="F63" s="12">
        <v>44816</v>
      </c>
      <c r="G63" s="13">
        <v>44907</v>
      </c>
      <c r="H63" s="14">
        <v>45000</v>
      </c>
      <c r="I63" s="11" t="s">
        <v>15</v>
      </c>
    </row>
    <row r="64" spans="1:9" ht="22.65" customHeight="1" x14ac:dyDescent="0.25">
      <c r="A64" s="15" t="s">
        <v>160</v>
      </c>
      <c r="B64" s="10">
        <v>2022</v>
      </c>
      <c r="C64" s="10" t="s">
        <v>161</v>
      </c>
      <c r="D64" s="10" t="s">
        <v>162</v>
      </c>
      <c r="E64" s="11" t="s">
        <v>163</v>
      </c>
      <c r="F64" s="12">
        <v>44726</v>
      </c>
      <c r="G64" s="13">
        <v>44817</v>
      </c>
      <c r="H64" s="14">
        <v>4500</v>
      </c>
      <c r="I64" s="11" t="s">
        <v>15</v>
      </c>
    </row>
    <row r="65" spans="1:9" ht="22.65" customHeight="1" x14ac:dyDescent="0.25">
      <c r="A65" s="10" t="s">
        <v>164</v>
      </c>
      <c r="B65" s="10">
        <v>2022</v>
      </c>
      <c r="C65" s="10" t="s">
        <v>161</v>
      </c>
      <c r="D65" s="10" t="s">
        <v>162</v>
      </c>
      <c r="E65" s="11" t="s">
        <v>163</v>
      </c>
      <c r="F65" s="12">
        <v>44816</v>
      </c>
      <c r="G65" s="13">
        <v>44907</v>
      </c>
      <c r="H65" s="14">
        <v>4500</v>
      </c>
      <c r="I65" s="11" t="s">
        <v>15</v>
      </c>
    </row>
    <row r="66" spans="1:9" ht="22.65" customHeight="1" x14ac:dyDescent="0.25">
      <c r="A66" s="15" t="s">
        <v>165</v>
      </c>
      <c r="B66" s="10">
        <v>2022</v>
      </c>
      <c r="C66" s="10" t="s">
        <v>166</v>
      </c>
      <c r="D66" s="10" t="s">
        <v>167</v>
      </c>
      <c r="E66" s="11" t="s">
        <v>168</v>
      </c>
      <c r="F66" s="12">
        <v>44784</v>
      </c>
      <c r="G66" s="13">
        <v>44875</v>
      </c>
      <c r="H66" s="14">
        <v>873120</v>
      </c>
      <c r="I66" s="11" t="s">
        <v>15</v>
      </c>
    </row>
    <row r="67" spans="1:9" ht="22.65" customHeight="1" x14ac:dyDescent="0.25">
      <c r="A67" s="10" t="s">
        <v>169</v>
      </c>
      <c r="B67" s="10">
        <v>2022</v>
      </c>
      <c r="C67" s="10" t="s">
        <v>166</v>
      </c>
      <c r="D67" s="10" t="s">
        <v>167</v>
      </c>
      <c r="E67" s="11" t="s">
        <v>168</v>
      </c>
      <c r="F67" s="12">
        <v>44876</v>
      </c>
      <c r="G67" s="13">
        <v>44968</v>
      </c>
      <c r="H67" s="14">
        <v>873120</v>
      </c>
      <c r="I67" s="11" t="s">
        <v>15</v>
      </c>
    </row>
    <row r="68" spans="1:9" ht="22.65" customHeight="1" x14ac:dyDescent="0.25">
      <c r="A68" s="15" t="s">
        <v>170</v>
      </c>
      <c r="B68" s="10">
        <v>2022</v>
      </c>
      <c r="C68" s="10" t="s">
        <v>171</v>
      </c>
      <c r="D68" s="10" t="s">
        <v>172</v>
      </c>
      <c r="E68" s="11" t="s">
        <v>173</v>
      </c>
      <c r="F68" s="12">
        <v>44725</v>
      </c>
      <c r="G68" s="13">
        <v>44816</v>
      </c>
      <c r="H68" s="14">
        <v>14800</v>
      </c>
      <c r="I68" s="11" t="s">
        <v>174</v>
      </c>
    </row>
    <row r="69" spans="1:9" ht="22.65" customHeight="1" x14ac:dyDescent="0.25">
      <c r="A69" s="15" t="s">
        <v>170</v>
      </c>
      <c r="B69" s="10">
        <v>2022</v>
      </c>
      <c r="C69" s="10" t="s">
        <v>175</v>
      </c>
      <c r="D69" s="10" t="s">
        <v>176</v>
      </c>
      <c r="E69" s="11" t="s">
        <v>177</v>
      </c>
      <c r="F69" s="12">
        <v>44795</v>
      </c>
      <c r="G69" s="13">
        <v>44886</v>
      </c>
      <c r="H69" s="14">
        <v>305400</v>
      </c>
      <c r="I69" s="11" t="s">
        <v>15</v>
      </c>
    </row>
    <row r="70" spans="1:9" ht="22.65" customHeight="1" x14ac:dyDescent="0.25">
      <c r="A70" s="10" t="s">
        <v>178</v>
      </c>
      <c r="B70" s="10">
        <v>2022</v>
      </c>
      <c r="C70" s="10" t="s">
        <v>175</v>
      </c>
      <c r="D70" s="10" t="s">
        <v>176</v>
      </c>
      <c r="E70" s="11" t="s">
        <v>177</v>
      </c>
      <c r="F70" s="12">
        <v>44886</v>
      </c>
      <c r="G70" s="13">
        <v>44947</v>
      </c>
      <c r="H70" s="14">
        <v>305400</v>
      </c>
      <c r="I70" s="11" t="s">
        <v>15</v>
      </c>
    </row>
    <row r="71" spans="1:9" ht="22.65" customHeight="1" x14ac:dyDescent="0.25">
      <c r="A71" s="15" t="s">
        <v>179</v>
      </c>
      <c r="B71" s="10">
        <v>2022</v>
      </c>
      <c r="C71" s="10" t="s">
        <v>175</v>
      </c>
      <c r="D71" s="10" t="s">
        <v>176</v>
      </c>
      <c r="E71" s="11" t="s">
        <v>180</v>
      </c>
      <c r="F71" s="12">
        <v>44869</v>
      </c>
      <c r="G71" s="13">
        <v>45234</v>
      </c>
      <c r="H71" s="14">
        <v>1587722.29</v>
      </c>
      <c r="I71" s="11" t="s">
        <v>67</v>
      </c>
    </row>
    <row r="72" spans="1:9" ht="22.65" customHeight="1" x14ac:dyDescent="0.25">
      <c r="A72" s="20" t="s">
        <v>181</v>
      </c>
      <c r="B72" s="10">
        <v>2022</v>
      </c>
      <c r="C72" s="10" t="s">
        <v>115</v>
      </c>
      <c r="D72" s="10" t="s">
        <v>116</v>
      </c>
      <c r="E72" s="11" t="s">
        <v>117</v>
      </c>
      <c r="F72" s="12">
        <v>44896</v>
      </c>
      <c r="G72" s="13">
        <v>45260</v>
      </c>
      <c r="H72" s="14">
        <f>22050*12</f>
        <v>264600</v>
      </c>
      <c r="I72" s="11" t="s">
        <v>27</v>
      </c>
    </row>
    <row r="73" spans="1:9" ht="22.65" customHeight="1" x14ac:dyDescent="0.25">
      <c r="A73" s="20" t="s">
        <v>182</v>
      </c>
      <c r="B73" s="10">
        <v>2022</v>
      </c>
      <c r="C73" s="10" t="s">
        <v>115</v>
      </c>
      <c r="D73" s="10" t="s">
        <v>116</v>
      </c>
      <c r="E73" s="11" t="s">
        <v>117</v>
      </c>
      <c r="F73" s="12">
        <v>45108</v>
      </c>
      <c r="G73" s="13">
        <v>45260</v>
      </c>
      <c r="H73" s="14">
        <v>99225</v>
      </c>
      <c r="I73" s="11" t="s">
        <v>183</v>
      </c>
    </row>
    <row r="74" spans="1:9" ht="22.65" customHeight="1" x14ac:dyDescent="0.25">
      <c r="A74" s="15" t="s">
        <v>184</v>
      </c>
      <c r="B74" s="10">
        <v>2022</v>
      </c>
      <c r="C74" s="10" t="s">
        <v>12</v>
      </c>
      <c r="D74" s="10" t="s">
        <v>13</v>
      </c>
      <c r="E74" s="11" t="s">
        <v>14</v>
      </c>
      <c r="F74" s="12">
        <v>44844</v>
      </c>
      <c r="G74" s="13">
        <v>45209</v>
      </c>
      <c r="H74" s="14">
        <v>297993.59999999998</v>
      </c>
      <c r="I74" s="11" t="s">
        <v>27</v>
      </c>
    </row>
    <row r="75" spans="1:9" ht="22.65" customHeight="1" x14ac:dyDescent="0.25">
      <c r="A75" s="15" t="s">
        <v>185</v>
      </c>
      <c r="B75" s="10">
        <v>2022</v>
      </c>
      <c r="C75" s="10" t="s">
        <v>12</v>
      </c>
      <c r="D75" s="10" t="s">
        <v>13</v>
      </c>
      <c r="E75" s="11" t="s">
        <v>14</v>
      </c>
      <c r="F75" s="12">
        <v>44844</v>
      </c>
      <c r="G75" s="13">
        <v>45209</v>
      </c>
      <c r="H75" s="14">
        <v>71727.72</v>
      </c>
      <c r="I75" s="11" t="s">
        <v>186</v>
      </c>
    </row>
    <row r="76" spans="1:9" ht="22.65" customHeight="1" x14ac:dyDescent="0.25">
      <c r="A76" s="15" t="s">
        <v>187</v>
      </c>
      <c r="B76" s="10">
        <v>2022</v>
      </c>
      <c r="C76" s="10" t="s">
        <v>161</v>
      </c>
      <c r="D76" s="10" t="s">
        <v>162</v>
      </c>
      <c r="E76" s="11" t="s">
        <v>188</v>
      </c>
      <c r="F76" s="12">
        <v>44846</v>
      </c>
      <c r="G76" s="13">
        <v>45211</v>
      </c>
      <c r="H76" s="14">
        <v>46800</v>
      </c>
      <c r="I76" s="11" t="s">
        <v>27</v>
      </c>
    </row>
    <row r="77" spans="1:9" ht="22.65" customHeight="1" x14ac:dyDescent="0.25">
      <c r="A77" s="15" t="s">
        <v>189</v>
      </c>
      <c r="B77" s="10">
        <v>2023</v>
      </c>
      <c r="C77" s="10" t="s">
        <v>161</v>
      </c>
      <c r="D77" s="10" t="s">
        <v>162</v>
      </c>
      <c r="E77" s="11" t="s">
        <v>188</v>
      </c>
      <c r="F77" s="12">
        <v>44951</v>
      </c>
      <c r="G77" s="13">
        <v>45211</v>
      </c>
      <c r="H77" s="14">
        <v>41500</v>
      </c>
      <c r="I77" s="11" t="s">
        <v>27</v>
      </c>
    </row>
    <row r="78" spans="1:9" ht="22.65" customHeight="1" x14ac:dyDescent="0.25">
      <c r="A78" s="15" t="s">
        <v>190</v>
      </c>
      <c r="B78" s="10">
        <v>2023</v>
      </c>
      <c r="C78" s="10" t="s">
        <v>161</v>
      </c>
      <c r="D78" s="10" t="s">
        <v>162</v>
      </c>
      <c r="E78" s="11" t="s">
        <v>188</v>
      </c>
      <c r="F78" s="12">
        <v>45030</v>
      </c>
      <c r="G78" s="13">
        <v>45211</v>
      </c>
      <c r="H78" s="14">
        <v>29250</v>
      </c>
      <c r="I78" s="11" t="s">
        <v>186</v>
      </c>
    </row>
    <row r="79" spans="1:9" ht="22.65" customHeight="1" x14ac:dyDescent="0.25">
      <c r="A79" s="15" t="s">
        <v>191</v>
      </c>
      <c r="B79" s="10">
        <v>2022</v>
      </c>
      <c r="C79" s="10" t="s">
        <v>31</v>
      </c>
      <c r="D79" s="10" t="s">
        <v>32</v>
      </c>
      <c r="E79" s="11" t="s">
        <v>33</v>
      </c>
      <c r="F79" s="12">
        <v>44866</v>
      </c>
      <c r="G79" s="13">
        <v>45231</v>
      </c>
      <c r="H79" s="14">
        <v>1497000</v>
      </c>
      <c r="I79" s="11" t="s">
        <v>183</v>
      </c>
    </row>
    <row r="80" spans="1:9" ht="22.65" customHeight="1" x14ac:dyDescent="0.25">
      <c r="A80" s="15" t="s">
        <v>192</v>
      </c>
      <c r="B80" s="10">
        <v>2022</v>
      </c>
      <c r="C80" s="10" t="s">
        <v>193</v>
      </c>
      <c r="D80" s="10" t="s">
        <v>194</v>
      </c>
      <c r="E80" s="11" t="s">
        <v>195</v>
      </c>
      <c r="F80" s="12">
        <v>44885</v>
      </c>
      <c r="G80" s="13">
        <v>45250</v>
      </c>
      <c r="H80" s="14">
        <v>2371414.7999999998</v>
      </c>
      <c r="I80" s="11" t="s">
        <v>27</v>
      </c>
    </row>
    <row r="81" spans="1:9" ht="22.65" customHeight="1" x14ac:dyDescent="0.25">
      <c r="A81" s="15" t="s">
        <v>196</v>
      </c>
      <c r="B81" s="10">
        <v>2023</v>
      </c>
      <c r="C81" s="10" t="s">
        <v>193</v>
      </c>
      <c r="D81" s="10" t="s">
        <v>194</v>
      </c>
      <c r="E81" s="11" t="s">
        <v>195</v>
      </c>
      <c r="F81" s="12">
        <v>44927</v>
      </c>
      <c r="G81" s="13">
        <v>45250</v>
      </c>
      <c r="H81" s="14">
        <v>2387916.19</v>
      </c>
      <c r="I81" s="11" t="s">
        <v>27</v>
      </c>
    </row>
    <row r="82" spans="1:9" ht="22.65" customHeight="1" x14ac:dyDescent="0.25">
      <c r="A82" s="15" t="s">
        <v>197</v>
      </c>
      <c r="B82" s="10">
        <v>2023</v>
      </c>
      <c r="C82" s="10" t="s">
        <v>193</v>
      </c>
      <c r="D82" s="10" t="s">
        <v>194</v>
      </c>
      <c r="E82" s="11" t="s">
        <v>195</v>
      </c>
      <c r="F82" s="12">
        <v>45016</v>
      </c>
      <c r="G82" s="13">
        <v>45250</v>
      </c>
      <c r="H82" s="14">
        <v>1908670.24</v>
      </c>
      <c r="I82" s="11" t="s">
        <v>198</v>
      </c>
    </row>
    <row r="83" spans="1:9" ht="22.65" customHeight="1" x14ac:dyDescent="0.25">
      <c r="A83" s="15" t="s">
        <v>199</v>
      </c>
      <c r="B83" s="10">
        <v>2022</v>
      </c>
      <c r="C83" s="10" t="s">
        <v>200</v>
      </c>
      <c r="D83" s="10" t="s">
        <v>201</v>
      </c>
      <c r="E83" s="11" t="s">
        <v>202</v>
      </c>
      <c r="F83" s="12">
        <v>44885</v>
      </c>
      <c r="G83" s="13">
        <v>45250</v>
      </c>
      <c r="H83" s="14">
        <v>236400</v>
      </c>
      <c r="I83" s="11" t="s">
        <v>183</v>
      </c>
    </row>
    <row r="84" spans="1:9" ht="22.65" customHeight="1" x14ac:dyDescent="0.25">
      <c r="A84" s="15" t="s">
        <v>203</v>
      </c>
      <c r="B84" s="10">
        <v>2022</v>
      </c>
      <c r="C84" s="10" t="s">
        <v>204</v>
      </c>
      <c r="D84" s="10" t="s">
        <v>205</v>
      </c>
      <c r="E84" s="11" t="s">
        <v>206</v>
      </c>
      <c r="F84" s="12">
        <v>44866</v>
      </c>
      <c r="G84" s="13">
        <v>45231</v>
      </c>
      <c r="H84" s="14">
        <v>2172780.96</v>
      </c>
      <c r="I84" s="11" t="s">
        <v>27</v>
      </c>
    </row>
    <row r="85" spans="1:9" ht="22.65" customHeight="1" x14ac:dyDescent="0.25">
      <c r="A85" s="15" t="s">
        <v>207</v>
      </c>
      <c r="B85" s="10">
        <v>2022</v>
      </c>
      <c r="C85" s="10" t="s">
        <v>204</v>
      </c>
      <c r="D85" s="10" t="s">
        <v>205</v>
      </c>
      <c r="E85" s="11" t="s">
        <v>206</v>
      </c>
      <c r="F85" s="12">
        <v>45139</v>
      </c>
      <c r="G85" s="13">
        <v>45231</v>
      </c>
      <c r="H85" s="14">
        <v>2118461.4300000002</v>
      </c>
      <c r="I85" s="11" t="s">
        <v>183</v>
      </c>
    </row>
    <row r="86" spans="1:9" ht="22.65" customHeight="1" x14ac:dyDescent="0.25">
      <c r="A86" s="15" t="s">
        <v>208</v>
      </c>
      <c r="B86" s="10">
        <v>2022</v>
      </c>
      <c r="C86" s="10" t="s">
        <v>104</v>
      </c>
      <c r="D86" s="10" t="s">
        <v>105</v>
      </c>
      <c r="E86" s="11" t="s">
        <v>106</v>
      </c>
      <c r="F86" s="12">
        <v>44896</v>
      </c>
      <c r="G86" s="13">
        <v>45261</v>
      </c>
      <c r="H86" s="14">
        <v>1030027.68</v>
      </c>
      <c r="I86" s="11" t="s">
        <v>67</v>
      </c>
    </row>
    <row r="87" spans="1:9" ht="22.65" customHeight="1" x14ac:dyDescent="0.25">
      <c r="A87" s="15" t="s">
        <v>209</v>
      </c>
      <c r="B87" s="10">
        <v>2022</v>
      </c>
      <c r="C87" s="10" t="s">
        <v>53</v>
      </c>
      <c r="D87" s="10" t="s">
        <v>54</v>
      </c>
      <c r="E87" s="11" t="s">
        <v>55</v>
      </c>
      <c r="F87" s="12">
        <v>44866</v>
      </c>
      <c r="G87" s="13">
        <v>45231</v>
      </c>
      <c r="H87" s="14">
        <v>3144720</v>
      </c>
      <c r="I87" s="11" t="s">
        <v>183</v>
      </c>
    </row>
    <row r="88" spans="1:9" ht="22.65" customHeight="1" x14ac:dyDescent="0.25">
      <c r="A88" s="15" t="s">
        <v>210</v>
      </c>
      <c r="B88" s="10">
        <v>2022</v>
      </c>
      <c r="C88" s="10" t="s">
        <v>58</v>
      </c>
      <c r="D88" s="10" t="s">
        <v>59</v>
      </c>
      <c r="E88" s="11" t="s">
        <v>60</v>
      </c>
      <c r="F88" s="12">
        <v>44896</v>
      </c>
      <c r="G88" s="13">
        <v>45261</v>
      </c>
      <c r="H88" s="14">
        <v>180000</v>
      </c>
      <c r="I88" s="11" t="s">
        <v>27</v>
      </c>
    </row>
    <row r="89" spans="1:9" ht="22.65" customHeight="1" x14ac:dyDescent="0.25">
      <c r="A89" s="15" t="s">
        <v>211</v>
      </c>
      <c r="B89" s="10">
        <v>2022</v>
      </c>
      <c r="C89" s="10" t="s">
        <v>58</v>
      </c>
      <c r="D89" s="10" t="s">
        <v>59</v>
      </c>
      <c r="E89" s="11" t="s">
        <v>60</v>
      </c>
      <c r="F89" s="12">
        <v>45139</v>
      </c>
      <c r="G89" s="13">
        <v>45261</v>
      </c>
      <c r="H89" s="14">
        <v>65000</v>
      </c>
      <c r="I89" s="11" t="s">
        <v>183</v>
      </c>
    </row>
    <row r="90" spans="1:9" ht="22.65" customHeight="1" x14ac:dyDescent="0.25">
      <c r="A90" s="15" t="s">
        <v>212</v>
      </c>
      <c r="B90" s="10">
        <v>2022</v>
      </c>
      <c r="C90" s="10" t="s">
        <v>213</v>
      </c>
      <c r="D90" s="10" t="s">
        <v>214</v>
      </c>
      <c r="E90" s="11" t="s">
        <v>215</v>
      </c>
      <c r="F90" s="12">
        <v>44887</v>
      </c>
      <c r="G90" s="13">
        <v>45252</v>
      </c>
      <c r="H90" s="14">
        <v>4131.5200000000004</v>
      </c>
      <c r="I90" s="11" t="s">
        <v>27</v>
      </c>
    </row>
    <row r="91" spans="1:9" ht="22.65" customHeight="1" x14ac:dyDescent="0.25">
      <c r="A91" s="15" t="s">
        <v>216</v>
      </c>
      <c r="B91" s="10">
        <v>2022</v>
      </c>
      <c r="C91" s="10" t="s">
        <v>213</v>
      </c>
      <c r="D91" s="10" t="s">
        <v>214</v>
      </c>
      <c r="E91" s="11" t="s">
        <v>215</v>
      </c>
      <c r="F91" s="12">
        <v>44887</v>
      </c>
      <c r="G91" s="13">
        <v>45252</v>
      </c>
      <c r="H91" s="14">
        <v>4131.5200000000004</v>
      </c>
      <c r="I91" s="11" t="s">
        <v>183</v>
      </c>
    </row>
    <row r="92" spans="1:9" ht="22.65" customHeight="1" x14ac:dyDescent="0.25">
      <c r="A92" s="15" t="s">
        <v>217</v>
      </c>
      <c r="B92" s="10">
        <v>2022</v>
      </c>
      <c r="C92" s="10" t="s">
        <v>156</v>
      </c>
      <c r="D92" s="10" t="s">
        <v>157</v>
      </c>
      <c r="E92" s="11" t="s">
        <v>158</v>
      </c>
      <c r="F92" s="12">
        <v>44866</v>
      </c>
      <c r="G92" s="13">
        <v>45231</v>
      </c>
      <c r="H92" s="14">
        <v>216000</v>
      </c>
      <c r="I92" s="11" t="s">
        <v>27</v>
      </c>
    </row>
    <row r="93" spans="1:9" ht="22.65" customHeight="1" x14ac:dyDescent="0.25">
      <c r="A93" s="15" t="s">
        <v>218</v>
      </c>
      <c r="B93" s="10">
        <v>2022</v>
      </c>
      <c r="C93" s="10" t="s">
        <v>156</v>
      </c>
      <c r="D93" s="10" t="s">
        <v>157</v>
      </c>
      <c r="E93" s="11" t="s">
        <v>158</v>
      </c>
      <c r="F93" s="12">
        <v>45139</v>
      </c>
      <c r="G93" s="13">
        <v>45231</v>
      </c>
      <c r="H93" s="14">
        <v>216000</v>
      </c>
      <c r="I93" s="11" t="s">
        <v>183</v>
      </c>
    </row>
    <row r="94" spans="1:9" ht="22.65" customHeight="1" x14ac:dyDescent="0.25">
      <c r="A94" s="15" t="s">
        <v>219</v>
      </c>
      <c r="B94" s="10">
        <v>2022</v>
      </c>
      <c r="C94" s="10" t="s">
        <v>151</v>
      </c>
      <c r="D94" s="10" t="s">
        <v>152</v>
      </c>
      <c r="E94" s="11" t="s">
        <v>153</v>
      </c>
      <c r="F94" s="12">
        <v>44866</v>
      </c>
      <c r="G94" s="13">
        <v>45231</v>
      </c>
      <c r="H94" s="14">
        <v>240000</v>
      </c>
      <c r="I94" s="11" t="s">
        <v>27</v>
      </c>
    </row>
    <row r="95" spans="1:9" ht="22.65" customHeight="1" x14ac:dyDescent="0.25">
      <c r="A95" s="15" t="s">
        <v>220</v>
      </c>
      <c r="B95" s="10">
        <v>2022</v>
      </c>
      <c r="C95" s="10" t="s">
        <v>151</v>
      </c>
      <c r="D95" s="10" t="s">
        <v>152</v>
      </c>
      <c r="E95" s="11" t="s">
        <v>153</v>
      </c>
      <c r="F95" s="12">
        <v>45139</v>
      </c>
      <c r="G95" s="13">
        <v>45231</v>
      </c>
      <c r="H95" s="14">
        <v>72000</v>
      </c>
      <c r="I95" s="11" t="s">
        <v>183</v>
      </c>
    </row>
    <row r="96" spans="1:9" ht="22.65" customHeight="1" x14ac:dyDescent="0.25">
      <c r="A96" s="15" t="s">
        <v>221</v>
      </c>
      <c r="B96" s="10">
        <v>2022</v>
      </c>
      <c r="C96" s="10" t="s">
        <v>79</v>
      </c>
      <c r="D96" s="10" t="s">
        <v>80</v>
      </c>
      <c r="E96" s="11" t="s">
        <v>81</v>
      </c>
      <c r="F96" s="12">
        <v>44866</v>
      </c>
      <c r="G96" s="13">
        <v>45230</v>
      </c>
      <c r="H96" s="14">
        <f>52000*12</f>
        <v>624000</v>
      </c>
      <c r="I96" s="11" t="s">
        <v>27</v>
      </c>
    </row>
    <row r="97" spans="1:9" ht="22.65" customHeight="1" x14ac:dyDescent="0.25">
      <c r="A97" s="15" t="s">
        <v>222</v>
      </c>
      <c r="B97" s="10">
        <v>2023</v>
      </c>
      <c r="C97" s="10" t="s">
        <v>79</v>
      </c>
      <c r="D97" s="10" t="s">
        <v>80</v>
      </c>
      <c r="E97" s="11" t="s">
        <v>81</v>
      </c>
      <c r="F97" s="12">
        <v>45047</v>
      </c>
      <c r="G97" s="13">
        <v>45230</v>
      </c>
      <c r="H97" s="14">
        <v>253500</v>
      </c>
      <c r="I97" s="11" t="s">
        <v>27</v>
      </c>
    </row>
    <row r="98" spans="1:9" ht="22.65" customHeight="1" x14ac:dyDescent="0.25">
      <c r="A98" s="15" t="s">
        <v>223</v>
      </c>
      <c r="B98" s="10">
        <v>2023</v>
      </c>
      <c r="C98" s="10" t="s">
        <v>79</v>
      </c>
      <c r="D98" s="10" t="s">
        <v>80</v>
      </c>
      <c r="E98" s="11" t="s">
        <v>81</v>
      </c>
      <c r="F98" s="12">
        <v>45107</v>
      </c>
      <c r="G98" s="13">
        <v>45230</v>
      </c>
      <c r="H98" s="14">
        <v>103425.4</v>
      </c>
      <c r="I98" s="11" t="s">
        <v>183</v>
      </c>
    </row>
    <row r="99" spans="1:9" ht="22.65" customHeight="1" x14ac:dyDescent="0.25">
      <c r="A99" s="15" t="s">
        <v>224</v>
      </c>
      <c r="B99" s="10">
        <v>2022</v>
      </c>
      <c r="C99" s="10" t="s">
        <v>74</v>
      </c>
      <c r="D99" s="10" t="s">
        <v>75</v>
      </c>
      <c r="E99" s="11" t="s">
        <v>76</v>
      </c>
      <c r="F99" s="12">
        <v>44908</v>
      </c>
      <c r="G99" s="13">
        <v>45273</v>
      </c>
      <c r="H99" s="14">
        <v>140400</v>
      </c>
      <c r="I99" s="11" t="s">
        <v>183</v>
      </c>
    </row>
    <row r="100" spans="1:9" ht="22.65" customHeight="1" x14ac:dyDescent="0.25">
      <c r="A100" s="15" t="s">
        <v>225</v>
      </c>
      <c r="B100" s="10">
        <v>2023</v>
      </c>
      <c r="C100" s="10" t="s">
        <v>226</v>
      </c>
      <c r="D100" s="15" t="s">
        <v>227</v>
      </c>
      <c r="E100" s="11" t="s">
        <v>133</v>
      </c>
      <c r="F100" s="12">
        <v>44972</v>
      </c>
      <c r="G100" s="13">
        <v>45337</v>
      </c>
      <c r="H100" s="14">
        <v>984960</v>
      </c>
      <c r="I100" s="11" t="s">
        <v>67</v>
      </c>
    </row>
    <row r="101" spans="1:9" ht="22.65" customHeight="1" x14ac:dyDescent="0.25">
      <c r="A101" s="15" t="s">
        <v>228</v>
      </c>
      <c r="B101" s="10">
        <v>2022</v>
      </c>
      <c r="C101" s="10" t="s">
        <v>229</v>
      </c>
      <c r="D101" s="10" t="s">
        <v>230</v>
      </c>
      <c r="E101" s="11" t="s">
        <v>231</v>
      </c>
      <c r="F101" s="12">
        <v>44880</v>
      </c>
      <c r="G101" s="13">
        <v>45245</v>
      </c>
      <c r="H101" s="14">
        <v>81600</v>
      </c>
      <c r="I101" s="11" t="s">
        <v>183</v>
      </c>
    </row>
    <row r="102" spans="1:9" ht="22.65" customHeight="1" x14ac:dyDescent="0.25">
      <c r="A102" s="15" t="s">
        <v>232</v>
      </c>
      <c r="B102" s="10">
        <v>2022</v>
      </c>
      <c r="C102" s="15" t="s">
        <v>233</v>
      </c>
      <c r="D102" s="15" t="s">
        <v>234</v>
      </c>
      <c r="E102" s="21" t="s">
        <v>235</v>
      </c>
      <c r="F102" s="12">
        <v>44896</v>
      </c>
      <c r="G102" s="13">
        <v>45261</v>
      </c>
      <c r="H102" s="14">
        <v>502110</v>
      </c>
      <c r="I102" s="11" t="s">
        <v>183</v>
      </c>
    </row>
    <row r="103" spans="1:9" ht="22.65" customHeight="1" x14ac:dyDescent="0.25">
      <c r="A103" s="15" t="s">
        <v>236</v>
      </c>
      <c r="B103" s="10">
        <v>2022</v>
      </c>
      <c r="C103" s="15" t="s">
        <v>237</v>
      </c>
      <c r="D103" s="15" t="s">
        <v>238</v>
      </c>
      <c r="E103" s="21" t="s">
        <v>239</v>
      </c>
      <c r="F103" s="12">
        <v>44839</v>
      </c>
      <c r="G103" s="13">
        <v>44870</v>
      </c>
      <c r="H103" s="14">
        <v>1740</v>
      </c>
      <c r="I103" s="11" t="s">
        <v>15</v>
      </c>
    </row>
    <row r="104" spans="1:9" ht="22.65" customHeight="1" x14ac:dyDescent="0.25">
      <c r="A104" s="15" t="s">
        <v>240</v>
      </c>
      <c r="B104" s="10">
        <v>2022</v>
      </c>
      <c r="C104" s="15" t="s">
        <v>241</v>
      </c>
      <c r="D104" s="15" t="s">
        <v>242</v>
      </c>
      <c r="E104" s="21" t="s">
        <v>243</v>
      </c>
      <c r="F104" s="12">
        <v>44855</v>
      </c>
      <c r="G104" s="13">
        <v>44869</v>
      </c>
      <c r="H104" s="14">
        <v>15085.8</v>
      </c>
      <c r="I104" s="11" t="s">
        <v>15</v>
      </c>
    </row>
    <row r="105" spans="1:9" ht="22.65" customHeight="1" x14ac:dyDescent="0.25">
      <c r="A105" s="15" t="s">
        <v>244</v>
      </c>
      <c r="B105" s="10">
        <v>2022</v>
      </c>
      <c r="C105" s="15" t="s">
        <v>237</v>
      </c>
      <c r="D105" s="15" t="s">
        <v>238</v>
      </c>
      <c r="E105" s="21" t="s">
        <v>245</v>
      </c>
      <c r="F105" s="12">
        <v>44851</v>
      </c>
      <c r="G105" s="13">
        <v>44882</v>
      </c>
      <c r="H105" s="14">
        <v>13682</v>
      </c>
      <c r="I105" s="11" t="s">
        <v>15</v>
      </c>
    </row>
    <row r="106" spans="1:9" ht="22.65" customHeight="1" x14ac:dyDescent="0.25">
      <c r="A106" s="15" t="s">
        <v>246</v>
      </c>
      <c r="B106" s="10">
        <v>2022</v>
      </c>
      <c r="C106" s="15" t="s">
        <v>151</v>
      </c>
      <c r="D106" s="15" t="s">
        <v>152</v>
      </c>
      <c r="E106" s="21" t="s">
        <v>247</v>
      </c>
      <c r="F106" s="12">
        <v>44896</v>
      </c>
      <c r="G106" s="13">
        <v>44986</v>
      </c>
      <c r="H106" s="14">
        <v>30000</v>
      </c>
      <c r="I106" s="11" t="s">
        <v>15</v>
      </c>
    </row>
    <row r="107" spans="1:9" ht="22.65" customHeight="1" x14ac:dyDescent="0.25">
      <c r="A107" s="15" t="s">
        <v>248</v>
      </c>
      <c r="B107" s="10">
        <v>2022</v>
      </c>
      <c r="C107" s="15" t="s">
        <v>249</v>
      </c>
      <c r="D107" s="15" t="s">
        <v>250</v>
      </c>
      <c r="E107" s="21" t="s">
        <v>251</v>
      </c>
      <c r="F107" s="12">
        <v>44908</v>
      </c>
      <c r="G107" s="13">
        <v>45272</v>
      </c>
      <c r="H107" s="14">
        <f>117100*12</f>
        <v>1405200</v>
      </c>
      <c r="I107" s="11" t="s">
        <v>27</v>
      </c>
    </row>
    <row r="108" spans="1:9" ht="22.65" customHeight="1" x14ac:dyDescent="0.25">
      <c r="A108" s="15" t="s">
        <v>252</v>
      </c>
      <c r="B108" s="10">
        <v>2023</v>
      </c>
      <c r="C108" s="15" t="s">
        <v>249</v>
      </c>
      <c r="D108" s="15" t="s">
        <v>250</v>
      </c>
      <c r="E108" s="21" t="s">
        <v>251</v>
      </c>
      <c r="F108" s="12">
        <v>45013</v>
      </c>
      <c r="G108" s="13">
        <v>45272</v>
      </c>
      <c r="H108" s="14">
        <v>959400</v>
      </c>
      <c r="I108" s="11" t="s">
        <v>183</v>
      </c>
    </row>
    <row r="109" spans="1:9" ht="22.65" customHeight="1" x14ac:dyDescent="0.25">
      <c r="A109" s="15" t="s">
        <v>253</v>
      </c>
      <c r="B109" s="10">
        <v>2022</v>
      </c>
      <c r="C109" s="15" t="s">
        <v>254</v>
      </c>
      <c r="D109" s="15" t="s">
        <v>255</v>
      </c>
      <c r="E109" s="22" t="s">
        <v>256</v>
      </c>
      <c r="F109" s="12">
        <v>44931</v>
      </c>
      <c r="G109" s="13">
        <v>45296</v>
      </c>
      <c r="H109" s="14">
        <v>864000</v>
      </c>
      <c r="I109" s="11" t="s">
        <v>27</v>
      </c>
    </row>
    <row r="110" spans="1:9" ht="22.65" customHeight="1" x14ac:dyDescent="0.25">
      <c r="A110" s="15" t="s">
        <v>257</v>
      </c>
      <c r="B110" s="10">
        <v>2022</v>
      </c>
      <c r="C110" s="15" t="s">
        <v>254</v>
      </c>
      <c r="D110" s="15" t="s">
        <v>255</v>
      </c>
      <c r="E110" s="22" t="s">
        <v>256</v>
      </c>
      <c r="F110" s="12">
        <v>45099</v>
      </c>
      <c r="G110" s="13">
        <v>45296</v>
      </c>
      <c r="H110" s="14">
        <v>222000</v>
      </c>
      <c r="I110" s="11" t="s">
        <v>67</v>
      </c>
    </row>
    <row r="111" spans="1:9" ht="22.65" customHeight="1" x14ac:dyDescent="0.25">
      <c r="A111" s="15" t="s">
        <v>258</v>
      </c>
      <c r="B111" s="10">
        <v>2022</v>
      </c>
      <c r="C111" s="10" t="s">
        <v>45</v>
      </c>
      <c r="D111" s="10" t="s">
        <v>42</v>
      </c>
      <c r="E111" s="11" t="s">
        <v>43</v>
      </c>
      <c r="F111" s="12">
        <v>44931</v>
      </c>
      <c r="G111" s="13">
        <v>45296</v>
      </c>
      <c r="H111" s="14">
        <v>135612</v>
      </c>
      <c r="I111" s="11" t="s">
        <v>27</v>
      </c>
    </row>
    <row r="112" spans="1:9" ht="22.65" customHeight="1" x14ac:dyDescent="0.25">
      <c r="A112" s="15" t="s">
        <v>259</v>
      </c>
      <c r="B112" s="10">
        <v>2022</v>
      </c>
      <c r="C112" s="10" t="s">
        <v>45</v>
      </c>
      <c r="D112" s="10" t="s">
        <v>42</v>
      </c>
      <c r="E112" s="11" t="s">
        <v>43</v>
      </c>
      <c r="F112" s="12">
        <v>45035</v>
      </c>
      <c r="G112" s="13">
        <v>45296</v>
      </c>
      <c r="H112" s="14">
        <v>123260.58</v>
      </c>
      <c r="I112" s="11" t="s">
        <v>67</v>
      </c>
    </row>
    <row r="113" spans="1:9" ht="22.65" customHeight="1" x14ac:dyDescent="0.25">
      <c r="A113" s="15" t="s">
        <v>260</v>
      </c>
      <c r="B113" s="10">
        <v>2023</v>
      </c>
      <c r="C113" s="15" t="s">
        <v>261</v>
      </c>
      <c r="D113" s="15" t="s">
        <v>262</v>
      </c>
      <c r="E113" s="21" t="s">
        <v>263</v>
      </c>
      <c r="F113" s="12">
        <v>44927</v>
      </c>
      <c r="G113" s="13">
        <v>45292</v>
      </c>
      <c r="H113" s="14">
        <v>906000</v>
      </c>
      <c r="I113" s="11" t="s">
        <v>27</v>
      </c>
    </row>
    <row r="114" spans="1:9" ht="22.65" customHeight="1" x14ac:dyDescent="0.25">
      <c r="A114" s="15" t="s">
        <v>264</v>
      </c>
      <c r="B114" s="10">
        <v>2023</v>
      </c>
      <c r="C114" s="15" t="s">
        <v>261</v>
      </c>
      <c r="D114" s="15" t="s">
        <v>262</v>
      </c>
      <c r="E114" s="21" t="s">
        <v>263</v>
      </c>
      <c r="F114" s="12">
        <v>45139</v>
      </c>
      <c r="G114" s="13">
        <v>45292</v>
      </c>
      <c r="H114" s="14">
        <v>883350</v>
      </c>
      <c r="I114" s="11" t="s">
        <v>67</v>
      </c>
    </row>
    <row r="115" spans="1:9" ht="22.65" customHeight="1" x14ac:dyDescent="0.25">
      <c r="A115" s="15" t="s">
        <v>265</v>
      </c>
      <c r="B115" s="10">
        <v>2022</v>
      </c>
      <c r="C115" s="10" t="s">
        <v>12</v>
      </c>
      <c r="D115" s="10" t="s">
        <v>13</v>
      </c>
      <c r="E115" s="21" t="s">
        <v>266</v>
      </c>
      <c r="F115" s="12">
        <v>44912</v>
      </c>
      <c r="G115" s="13">
        <v>45276</v>
      </c>
      <c r="H115" s="14">
        <v>63590.400000000001</v>
      </c>
      <c r="I115" s="11" t="s">
        <v>27</v>
      </c>
    </row>
    <row r="116" spans="1:9" ht="22.65" customHeight="1" x14ac:dyDescent="0.25">
      <c r="A116" s="15" t="s">
        <v>267</v>
      </c>
      <c r="B116" s="10">
        <v>2022</v>
      </c>
      <c r="C116" s="10" t="s">
        <v>12</v>
      </c>
      <c r="D116" s="10" t="s">
        <v>13</v>
      </c>
      <c r="E116" s="21" t="s">
        <v>266</v>
      </c>
      <c r="F116" s="12">
        <v>45019</v>
      </c>
      <c r="G116" s="13">
        <v>45276</v>
      </c>
      <c r="H116" s="14">
        <v>59616</v>
      </c>
      <c r="I116" s="11" t="s">
        <v>27</v>
      </c>
    </row>
    <row r="117" spans="1:9" ht="22.65" customHeight="1" x14ac:dyDescent="0.25">
      <c r="A117" s="15" t="s">
        <v>268</v>
      </c>
      <c r="B117" s="10">
        <v>2022</v>
      </c>
      <c r="C117" s="10" t="s">
        <v>12</v>
      </c>
      <c r="D117" s="10" t="s">
        <v>13</v>
      </c>
      <c r="E117" s="21" t="s">
        <v>266</v>
      </c>
      <c r="F117" s="12">
        <v>45139</v>
      </c>
      <c r="G117" s="13">
        <v>45276</v>
      </c>
      <c r="H117" s="14">
        <v>31462.5</v>
      </c>
      <c r="I117" s="11" t="s">
        <v>183</v>
      </c>
    </row>
    <row r="118" spans="1:9" ht="22.65" customHeight="1" x14ac:dyDescent="0.25">
      <c r="A118" s="23">
        <v>102</v>
      </c>
      <c r="B118" s="10">
        <v>2023</v>
      </c>
      <c r="C118" s="10" t="s">
        <v>269</v>
      </c>
      <c r="D118" s="10" t="s">
        <v>270</v>
      </c>
      <c r="E118" s="11" t="s">
        <v>271</v>
      </c>
      <c r="F118" s="12">
        <v>45000</v>
      </c>
      <c r="G118" s="13">
        <v>45366</v>
      </c>
      <c r="H118" s="14">
        <v>72000</v>
      </c>
      <c r="I118" s="11" t="s">
        <v>67</v>
      </c>
    </row>
    <row r="119" spans="1:9" ht="22.65" customHeight="1" x14ac:dyDescent="0.25">
      <c r="A119" s="10" t="s">
        <v>17</v>
      </c>
      <c r="B119" s="10">
        <v>2023</v>
      </c>
      <c r="C119" s="10" t="s">
        <v>272</v>
      </c>
      <c r="D119" s="10" t="s">
        <v>270</v>
      </c>
      <c r="E119" s="11" t="s">
        <v>273</v>
      </c>
      <c r="F119" s="12">
        <v>44972</v>
      </c>
      <c r="G119" s="13">
        <v>45427</v>
      </c>
      <c r="H119" s="14">
        <v>84000</v>
      </c>
      <c r="I119" s="11" t="s">
        <v>27</v>
      </c>
    </row>
    <row r="120" spans="1:9" ht="22.65" customHeight="1" x14ac:dyDescent="0.25">
      <c r="A120" s="10" t="s">
        <v>17</v>
      </c>
      <c r="B120" s="10" t="s">
        <v>274</v>
      </c>
      <c r="C120" s="10" t="s">
        <v>272</v>
      </c>
      <c r="D120" s="10" t="s">
        <v>270</v>
      </c>
      <c r="E120" s="11" t="s">
        <v>273</v>
      </c>
      <c r="F120" s="12">
        <v>45139</v>
      </c>
      <c r="G120" s="13">
        <v>45427</v>
      </c>
      <c r="H120" s="14">
        <v>75600</v>
      </c>
      <c r="I120" s="11" t="s">
        <v>67</v>
      </c>
    </row>
    <row r="121" spans="1:9" ht="22.65" customHeight="1" x14ac:dyDescent="0.25">
      <c r="A121" s="10" t="s">
        <v>52</v>
      </c>
      <c r="B121" s="10">
        <v>2023</v>
      </c>
      <c r="C121" s="10" t="s">
        <v>275</v>
      </c>
      <c r="D121" s="10" t="s">
        <v>276</v>
      </c>
      <c r="E121" s="11" t="s">
        <v>277</v>
      </c>
      <c r="F121" s="12">
        <v>44972</v>
      </c>
      <c r="G121" s="13">
        <v>45061</v>
      </c>
      <c r="H121" s="14">
        <v>97443.63</v>
      </c>
      <c r="I121" s="11" t="s">
        <v>27</v>
      </c>
    </row>
    <row r="122" spans="1:9" ht="22.65" customHeight="1" x14ac:dyDescent="0.25">
      <c r="A122" s="10" t="s">
        <v>56</v>
      </c>
      <c r="B122" s="10">
        <v>2023</v>
      </c>
      <c r="C122" s="10" t="s">
        <v>275</v>
      </c>
      <c r="D122" s="10" t="s">
        <v>276</v>
      </c>
      <c r="E122" s="11" t="s">
        <v>277</v>
      </c>
      <c r="F122" s="12">
        <v>44972</v>
      </c>
      <c r="G122" s="13">
        <v>45061</v>
      </c>
      <c r="H122" s="14">
        <v>121804.53</v>
      </c>
      <c r="I122" s="11" t="s">
        <v>186</v>
      </c>
    </row>
    <row r="123" spans="1:9" ht="22.65" customHeight="1" x14ac:dyDescent="0.25">
      <c r="A123" s="10" t="s">
        <v>278</v>
      </c>
      <c r="B123" s="10">
        <v>2023</v>
      </c>
      <c r="C123" s="10" t="s">
        <v>275</v>
      </c>
      <c r="D123" s="10" t="s">
        <v>276</v>
      </c>
      <c r="E123" s="11" t="s">
        <v>277</v>
      </c>
      <c r="F123" s="12">
        <v>45010</v>
      </c>
      <c r="G123" s="13">
        <v>45061</v>
      </c>
      <c r="H123" s="14">
        <v>121804.53</v>
      </c>
      <c r="I123" s="11" t="s">
        <v>186</v>
      </c>
    </row>
    <row r="124" spans="1:9" ht="22.65" customHeight="1" x14ac:dyDescent="0.25">
      <c r="A124" s="10" t="s">
        <v>57</v>
      </c>
      <c r="B124" s="10">
        <v>2023</v>
      </c>
      <c r="C124" s="10" t="s">
        <v>279</v>
      </c>
      <c r="D124" s="24" t="s">
        <v>280</v>
      </c>
      <c r="E124" s="11" t="s">
        <v>281</v>
      </c>
      <c r="F124" s="12">
        <v>45063</v>
      </c>
      <c r="G124" s="13">
        <v>45429</v>
      </c>
      <c r="H124" s="14">
        <v>49260</v>
      </c>
      <c r="I124" s="11" t="s">
        <v>67</v>
      </c>
    </row>
    <row r="125" spans="1:9" ht="22.65" customHeight="1" x14ac:dyDescent="0.25">
      <c r="A125" s="10" t="s">
        <v>78</v>
      </c>
      <c r="B125" s="10">
        <v>2023</v>
      </c>
      <c r="C125" s="10" t="s">
        <v>282</v>
      </c>
      <c r="D125" s="10" t="s">
        <v>283</v>
      </c>
      <c r="E125" s="2" t="s">
        <v>284</v>
      </c>
      <c r="F125" s="12">
        <v>45000</v>
      </c>
      <c r="G125" s="13">
        <v>45184</v>
      </c>
      <c r="H125" s="14">
        <v>45000</v>
      </c>
      <c r="I125" s="11" t="s">
        <v>186</v>
      </c>
    </row>
    <row r="126" spans="1:9" ht="22.65" customHeight="1" x14ac:dyDescent="0.25">
      <c r="A126" s="10">
        <v>32</v>
      </c>
      <c r="B126" s="10">
        <v>2023</v>
      </c>
      <c r="C126" s="10" t="s">
        <v>285</v>
      </c>
      <c r="D126" s="10" t="s">
        <v>286</v>
      </c>
      <c r="E126" s="11" t="s">
        <v>20</v>
      </c>
      <c r="F126" s="12">
        <v>45047</v>
      </c>
      <c r="G126" s="13">
        <v>45413</v>
      </c>
      <c r="H126" s="14">
        <v>2232000</v>
      </c>
      <c r="I126" s="11" t="s">
        <v>67</v>
      </c>
    </row>
    <row r="127" spans="1:9" ht="22.65" customHeight="1" x14ac:dyDescent="0.25">
      <c r="A127" s="24">
        <v>35</v>
      </c>
      <c r="B127" s="10">
        <v>2023</v>
      </c>
      <c r="C127" s="25" t="s">
        <v>287</v>
      </c>
      <c r="D127" s="28" t="s">
        <v>288</v>
      </c>
      <c r="E127" s="26" t="s">
        <v>289</v>
      </c>
      <c r="F127" s="12">
        <v>45093</v>
      </c>
      <c r="G127" s="13">
        <v>45459</v>
      </c>
      <c r="H127" s="27">
        <v>44400</v>
      </c>
      <c r="I127" s="11" t="s">
        <v>67</v>
      </c>
    </row>
    <row r="128" spans="1:9" ht="22.65" customHeight="1" x14ac:dyDescent="0.25">
      <c r="A128" s="10">
        <v>40</v>
      </c>
      <c r="B128" s="10">
        <v>2023</v>
      </c>
      <c r="C128" s="10" t="s">
        <v>166</v>
      </c>
      <c r="D128" s="10" t="s">
        <v>167</v>
      </c>
      <c r="E128" s="11" t="s">
        <v>168</v>
      </c>
      <c r="F128" s="12">
        <v>45061</v>
      </c>
      <c r="G128" s="13">
        <v>45427</v>
      </c>
      <c r="H128" s="14">
        <v>3492480</v>
      </c>
      <c r="I128" s="11" t="s">
        <v>27</v>
      </c>
    </row>
    <row r="129" spans="1:9" ht="22.65" customHeight="1" x14ac:dyDescent="0.25">
      <c r="A129" s="24" t="s">
        <v>290</v>
      </c>
      <c r="B129" s="10">
        <v>2023</v>
      </c>
      <c r="C129" s="10" t="s">
        <v>166</v>
      </c>
      <c r="D129" s="10" t="s">
        <v>167</v>
      </c>
      <c r="E129" s="11" t="s">
        <v>168</v>
      </c>
      <c r="F129" s="12">
        <v>45139</v>
      </c>
      <c r="G129" s="13">
        <v>45061</v>
      </c>
      <c r="H129" s="14">
        <v>3448824</v>
      </c>
      <c r="I129" s="11" t="s">
        <v>67</v>
      </c>
    </row>
    <row r="130" spans="1:9" ht="22.65" customHeight="1" x14ac:dyDescent="0.25">
      <c r="A130" s="10">
        <v>41</v>
      </c>
      <c r="B130" s="10">
        <v>2023</v>
      </c>
      <c r="C130" s="10" t="s">
        <v>291</v>
      </c>
      <c r="D130" s="10" t="s">
        <v>75</v>
      </c>
      <c r="E130" s="11" t="s">
        <v>76</v>
      </c>
      <c r="F130" s="12">
        <v>45061</v>
      </c>
      <c r="G130" s="13">
        <v>45427</v>
      </c>
      <c r="H130" s="14">
        <v>570723.36</v>
      </c>
      <c r="I130" s="11" t="s">
        <v>27</v>
      </c>
    </row>
    <row r="131" spans="1:9" ht="22.65" customHeight="1" x14ac:dyDescent="0.25">
      <c r="A131" s="10" t="s">
        <v>292</v>
      </c>
      <c r="B131" s="10">
        <v>2023</v>
      </c>
      <c r="C131" s="10" t="s">
        <v>291</v>
      </c>
      <c r="D131" s="10" t="s">
        <v>75</v>
      </c>
      <c r="E131" s="11" t="s">
        <v>76</v>
      </c>
      <c r="F131" s="12">
        <v>45184</v>
      </c>
      <c r="G131" s="13">
        <v>45427</v>
      </c>
      <c r="H131" s="14">
        <v>288999.2</v>
      </c>
      <c r="I131" s="11" t="s">
        <v>67</v>
      </c>
    </row>
    <row r="132" spans="1:9" ht="22.65" customHeight="1" x14ac:dyDescent="0.25">
      <c r="A132" s="10">
        <v>49</v>
      </c>
      <c r="B132" s="10">
        <v>2023</v>
      </c>
      <c r="C132" s="10" t="s">
        <v>293</v>
      </c>
      <c r="D132" s="10" t="s">
        <v>294</v>
      </c>
      <c r="E132" s="11" t="s">
        <v>295</v>
      </c>
      <c r="F132" s="12">
        <v>45044</v>
      </c>
      <c r="G132" s="12">
        <v>45227</v>
      </c>
      <c r="H132" s="14">
        <v>34369.919999999998</v>
      </c>
      <c r="I132" s="11" t="s">
        <v>27</v>
      </c>
    </row>
    <row r="133" spans="1:9" ht="22.65" customHeight="1" x14ac:dyDescent="0.25">
      <c r="A133" s="10" t="s">
        <v>296</v>
      </c>
      <c r="B133" s="10">
        <v>2023</v>
      </c>
      <c r="C133" s="10" t="s">
        <v>293</v>
      </c>
      <c r="D133" s="10" t="s">
        <v>294</v>
      </c>
      <c r="E133" s="11" t="s">
        <v>295</v>
      </c>
      <c r="F133" s="12">
        <v>45057</v>
      </c>
      <c r="G133" s="12">
        <v>45227</v>
      </c>
      <c r="H133" s="14">
        <v>35532.720000000001</v>
      </c>
      <c r="I133" s="11" t="s">
        <v>27</v>
      </c>
    </row>
    <row r="134" spans="1:9" ht="22.65" customHeight="1" x14ac:dyDescent="0.25">
      <c r="A134" s="10" t="s">
        <v>297</v>
      </c>
      <c r="B134" s="10">
        <v>2023</v>
      </c>
      <c r="C134" s="10" t="s">
        <v>293</v>
      </c>
      <c r="D134" s="10" t="s">
        <v>294</v>
      </c>
      <c r="E134" s="11" t="s">
        <v>295</v>
      </c>
      <c r="F134" s="12">
        <v>45044</v>
      </c>
      <c r="G134" s="12">
        <v>45227</v>
      </c>
      <c r="H134" s="14">
        <v>37916.400000000001</v>
      </c>
      <c r="I134" s="11" t="s">
        <v>183</v>
      </c>
    </row>
    <row r="135" spans="1:9" ht="21" customHeight="1" x14ac:dyDescent="0.25">
      <c r="A135" s="10">
        <v>52</v>
      </c>
      <c r="B135" s="10">
        <v>2023</v>
      </c>
      <c r="C135" s="28" t="s">
        <v>298</v>
      </c>
      <c r="D135" s="28" t="s">
        <v>87</v>
      </c>
      <c r="E135" s="11" t="s">
        <v>299</v>
      </c>
      <c r="F135" s="12">
        <v>45078</v>
      </c>
      <c r="G135" s="12">
        <v>45444</v>
      </c>
      <c r="H135" s="27">
        <v>14685073.199999999</v>
      </c>
      <c r="I135" s="11" t="s">
        <v>27</v>
      </c>
    </row>
    <row r="136" spans="1:9" ht="21" customHeight="1" x14ac:dyDescent="0.25">
      <c r="A136" s="10" t="s">
        <v>300</v>
      </c>
      <c r="B136" s="10">
        <v>2023</v>
      </c>
      <c r="C136" s="28" t="s">
        <v>298</v>
      </c>
      <c r="D136" s="28" t="s">
        <v>87</v>
      </c>
      <c r="E136" s="11" t="s">
        <v>299</v>
      </c>
      <c r="F136" s="12">
        <v>45149</v>
      </c>
      <c r="G136" s="12">
        <v>45444</v>
      </c>
      <c r="H136" s="27">
        <v>13216565.880000001</v>
      </c>
      <c r="I136" s="11" t="s">
        <v>67</v>
      </c>
    </row>
    <row r="137" spans="1:9" ht="21" customHeight="1" x14ac:dyDescent="0.25">
      <c r="A137" s="10">
        <v>55</v>
      </c>
      <c r="B137" s="10">
        <v>2023</v>
      </c>
      <c r="C137" s="28" t="s">
        <v>301</v>
      </c>
      <c r="D137" s="28" t="s">
        <v>302</v>
      </c>
      <c r="E137" s="11" t="s">
        <v>303</v>
      </c>
      <c r="F137" s="12">
        <v>45071</v>
      </c>
      <c r="G137" s="12">
        <v>45437</v>
      </c>
      <c r="H137" s="27">
        <v>11580</v>
      </c>
      <c r="I137" s="11" t="s">
        <v>67</v>
      </c>
    </row>
    <row r="138" spans="1:9" ht="21" customHeight="1" x14ac:dyDescent="0.25">
      <c r="A138" s="10">
        <v>56</v>
      </c>
      <c r="B138" s="10">
        <v>2023</v>
      </c>
      <c r="C138" s="28" t="s">
        <v>304</v>
      </c>
      <c r="D138" s="28" t="s">
        <v>305</v>
      </c>
      <c r="E138" s="11" t="s">
        <v>306</v>
      </c>
      <c r="F138" s="12">
        <v>45089</v>
      </c>
      <c r="G138" s="12">
        <v>45455</v>
      </c>
      <c r="H138" s="27">
        <v>5000</v>
      </c>
      <c r="I138" s="11" t="s">
        <v>67</v>
      </c>
    </row>
    <row r="139" spans="1:9" ht="21" customHeight="1" x14ac:dyDescent="0.25">
      <c r="A139" s="10">
        <v>59</v>
      </c>
      <c r="B139" s="10">
        <v>2023</v>
      </c>
      <c r="C139" s="28" t="s">
        <v>307</v>
      </c>
      <c r="D139" s="28" t="s">
        <v>308</v>
      </c>
      <c r="E139" s="11" t="s">
        <v>309</v>
      </c>
      <c r="F139" s="12">
        <v>45122</v>
      </c>
      <c r="G139" s="12">
        <v>45488</v>
      </c>
      <c r="H139" s="27">
        <v>1587900</v>
      </c>
      <c r="I139" s="11" t="s">
        <v>67</v>
      </c>
    </row>
    <row r="140" spans="1:9" ht="21" customHeight="1" x14ac:dyDescent="0.25">
      <c r="A140" s="10">
        <v>67</v>
      </c>
      <c r="B140" s="10">
        <v>2023</v>
      </c>
      <c r="C140" s="28" t="s">
        <v>310</v>
      </c>
      <c r="D140" s="28" t="s">
        <v>311</v>
      </c>
      <c r="E140" s="11" t="s">
        <v>312</v>
      </c>
      <c r="F140" s="12">
        <v>45153</v>
      </c>
      <c r="G140" s="12">
        <v>45519</v>
      </c>
      <c r="H140" s="27">
        <v>120000</v>
      </c>
      <c r="I140" s="11" t="s">
        <v>67</v>
      </c>
    </row>
    <row r="141" spans="1:9" ht="22.65" customHeight="1" x14ac:dyDescent="0.25">
      <c r="A141" s="23" t="s">
        <v>313</v>
      </c>
      <c r="B141" s="10">
        <v>2022</v>
      </c>
      <c r="C141" s="10" t="s">
        <v>314</v>
      </c>
      <c r="D141" s="10" t="s">
        <v>315</v>
      </c>
      <c r="E141" s="11" t="s">
        <v>316</v>
      </c>
      <c r="F141" s="12">
        <v>44726</v>
      </c>
      <c r="G141" s="13">
        <v>45091</v>
      </c>
      <c r="H141" s="14">
        <v>84771.839999999997</v>
      </c>
      <c r="I141" s="11" t="s">
        <v>27</v>
      </c>
    </row>
    <row r="142" spans="1:9" ht="22.65" customHeight="1" x14ac:dyDescent="0.25">
      <c r="A142" s="23" t="s">
        <v>317</v>
      </c>
      <c r="B142" s="10" t="s">
        <v>274</v>
      </c>
      <c r="C142" s="10" t="s">
        <v>314</v>
      </c>
      <c r="D142" s="10" t="s">
        <v>315</v>
      </c>
      <c r="E142" s="11" t="s">
        <v>316</v>
      </c>
      <c r="F142" s="12">
        <v>45091</v>
      </c>
      <c r="G142" s="13">
        <v>45457</v>
      </c>
      <c r="H142" s="14">
        <v>88108.32</v>
      </c>
      <c r="I142" s="11" t="s">
        <v>67</v>
      </c>
    </row>
    <row r="143" spans="1:9" ht="22.65" customHeight="1" x14ac:dyDescent="0.25">
      <c r="A143" s="10" t="s">
        <v>313</v>
      </c>
      <c r="B143" s="10">
        <v>2022</v>
      </c>
      <c r="C143" s="10" t="s">
        <v>318</v>
      </c>
      <c r="D143" s="10" t="s">
        <v>319</v>
      </c>
      <c r="E143" s="11" t="s">
        <v>320</v>
      </c>
      <c r="F143" s="12">
        <v>44757</v>
      </c>
      <c r="G143" s="13">
        <v>45122</v>
      </c>
      <c r="H143" s="14">
        <v>54000</v>
      </c>
      <c r="I143" s="11" t="s">
        <v>27</v>
      </c>
    </row>
    <row r="144" spans="1:9" ht="22.65" customHeight="1" x14ac:dyDescent="0.25">
      <c r="A144" s="23" t="s">
        <v>317</v>
      </c>
      <c r="B144" s="10" t="s">
        <v>274</v>
      </c>
      <c r="C144" s="10" t="s">
        <v>318</v>
      </c>
      <c r="D144" s="10" t="s">
        <v>319</v>
      </c>
      <c r="E144" s="11" t="s">
        <v>320</v>
      </c>
      <c r="F144" s="12">
        <v>45122</v>
      </c>
      <c r="G144" s="13">
        <v>45488</v>
      </c>
      <c r="H144" s="14">
        <v>54000</v>
      </c>
      <c r="I144" s="11" t="s">
        <v>67</v>
      </c>
    </row>
    <row r="145" spans="1:9" ht="22.65" customHeight="1" x14ac:dyDescent="0.25">
      <c r="A145" s="10" t="s">
        <v>313</v>
      </c>
      <c r="B145" s="10">
        <v>2022</v>
      </c>
      <c r="C145" s="10" t="s">
        <v>321</v>
      </c>
      <c r="D145" s="10" t="s">
        <v>322</v>
      </c>
      <c r="E145" s="11" t="s">
        <v>323</v>
      </c>
      <c r="F145" s="12">
        <v>44725</v>
      </c>
      <c r="G145" s="13">
        <v>45090</v>
      </c>
      <c r="H145" s="14">
        <v>37200</v>
      </c>
      <c r="I145" s="11" t="s">
        <v>27</v>
      </c>
    </row>
    <row r="146" spans="1:9" ht="22.65" customHeight="1" x14ac:dyDescent="0.25">
      <c r="A146" s="10" t="s">
        <v>317</v>
      </c>
      <c r="B146" s="10" t="s">
        <v>274</v>
      </c>
      <c r="C146" s="10" t="s">
        <v>321</v>
      </c>
      <c r="D146" s="10" t="s">
        <v>322</v>
      </c>
      <c r="E146" s="11" t="s">
        <v>323</v>
      </c>
      <c r="F146" s="12">
        <v>45090</v>
      </c>
      <c r="G146" s="13">
        <v>45456</v>
      </c>
      <c r="H146" s="14">
        <v>37200</v>
      </c>
      <c r="I146" s="11" t="s">
        <v>67</v>
      </c>
    </row>
    <row r="147" spans="1:9" ht="22.65" customHeight="1" x14ac:dyDescent="0.25">
      <c r="A147" s="10" t="s">
        <v>313</v>
      </c>
      <c r="B147" s="10">
        <v>2022</v>
      </c>
      <c r="C147" s="10" t="s">
        <v>324</v>
      </c>
      <c r="D147" s="10" t="s">
        <v>325</v>
      </c>
      <c r="E147" s="11" t="s">
        <v>323</v>
      </c>
      <c r="F147" s="12">
        <v>44739</v>
      </c>
      <c r="G147" s="13">
        <v>45104</v>
      </c>
      <c r="H147" s="14">
        <v>26100</v>
      </c>
      <c r="I147" s="11" t="s">
        <v>27</v>
      </c>
    </row>
    <row r="148" spans="1:9" ht="22.65" customHeight="1" x14ac:dyDescent="0.25">
      <c r="A148" s="10" t="s">
        <v>317</v>
      </c>
      <c r="B148" s="10" t="s">
        <v>274</v>
      </c>
      <c r="C148" s="10" t="s">
        <v>324</v>
      </c>
      <c r="D148" s="10" t="s">
        <v>325</v>
      </c>
      <c r="E148" s="11" t="s">
        <v>323</v>
      </c>
      <c r="F148" s="12">
        <v>45104</v>
      </c>
      <c r="G148" s="13">
        <v>45470</v>
      </c>
      <c r="H148" s="14">
        <v>26100</v>
      </c>
      <c r="I148" s="11" t="s">
        <v>27</v>
      </c>
    </row>
    <row r="149" spans="1:9" ht="22.65" customHeight="1" x14ac:dyDescent="0.25">
      <c r="A149" s="10" t="s">
        <v>326</v>
      </c>
      <c r="B149" s="10" t="s">
        <v>274</v>
      </c>
      <c r="C149" s="10" t="s">
        <v>324</v>
      </c>
      <c r="D149" s="10" t="s">
        <v>325</v>
      </c>
      <c r="E149" s="11" t="s">
        <v>323</v>
      </c>
      <c r="F149" s="12">
        <v>45104</v>
      </c>
      <c r="G149" s="13">
        <v>45470</v>
      </c>
      <c r="H149" s="14">
        <v>17500</v>
      </c>
      <c r="I149" s="11" t="s">
        <v>67</v>
      </c>
    </row>
    <row r="150" spans="1:9" ht="22.65" customHeight="1" x14ac:dyDescent="0.25">
      <c r="A150" s="10" t="s">
        <v>313</v>
      </c>
      <c r="B150" s="10">
        <v>2022</v>
      </c>
      <c r="C150" s="10" t="s">
        <v>327</v>
      </c>
      <c r="D150" s="10" t="s">
        <v>328</v>
      </c>
      <c r="E150" s="11" t="s">
        <v>329</v>
      </c>
      <c r="F150" s="12">
        <v>44761</v>
      </c>
      <c r="G150" s="13">
        <v>45126</v>
      </c>
      <c r="H150" s="14">
        <v>129766.63</v>
      </c>
      <c r="I150" s="11" t="s">
        <v>27</v>
      </c>
    </row>
    <row r="151" spans="1:9" ht="22.65" customHeight="1" x14ac:dyDescent="0.25">
      <c r="A151" s="10" t="s">
        <v>317</v>
      </c>
      <c r="B151" s="10" t="s">
        <v>274</v>
      </c>
      <c r="C151" s="10" t="s">
        <v>327</v>
      </c>
      <c r="D151" s="10" t="s">
        <v>328</v>
      </c>
      <c r="E151" s="11" t="s">
        <v>329</v>
      </c>
      <c r="F151" s="12">
        <v>45126</v>
      </c>
      <c r="G151" s="13">
        <v>45492</v>
      </c>
      <c r="H151" s="14">
        <v>129766.63</v>
      </c>
      <c r="I151" s="11" t="s">
        <v>67</v>
      </c>
    </row>
    <row r="152" spans="1:9" ht="22.65" customHeight="1" x14ac:dyDescent="0.25">
      <c r="A152" s="10" t="s">
        <v>313</v>
      </c>
      <c r="B152" s="10">
        <v>2022</v>
      </c>
      <c r="C152" s="10" t="s">
        <v>330</v>
      </c>
      <c r="D152" s="10" t="s">
        <v>331</v>
      </c>
      <c r="E152" s="11" t="s">
        <v>332</v>
      </c>
      <c r="F152" s="12">
        <v>44743</v>
      </c>
      <c r="G152" s="13">
        <v>45108</v>
      </c>
      <c r="H152" s="14">
        <v>151680</v>
      </c>
      <c r="I152" s="11" t="s">
        <v>27</v>
      </c>
    </row>
    <row r="153" spans="1:9" ht="22.65" customHeight="1" x14ac:dyDescent="0.25">
      <c r="A153" s="10" t="s">
        <v>317</v>
      </c>
      <c r="B153" s="10" t="s">
        <v>274</v>
      </c>
      <c r="C153" s="10" t="s">
        <v>330</v>
      </c>
      <c r="D153" s="10" t="s">
        <v>331</v>
      </c>
      <c r="E153" s="11" t="s">
        <v>332</v>
      </c>
      <c r="F153" s="12">
        <v>45108</v>
      </c>
      <c r="G153" s="13">
        <v>45473</v>
      </c>
      <c r="H153" s="14">
        <v>151680</v>
      </c>
      <c r="I153" s="11" t="s">
        <v>67</v>
      </c>
    </row>
    <row r="154" spans="1:9" ht="22.65" customHeight="1" x14ac:dyDescent="0.25">
      <c r="A154" s="10" t="s">
        <v>313</v>
      </c>
      <c r="B154" s="10">
        <v>2022</v>
      </c>
      <c r="C154" s="10" t="s">
        <v>333</v>
      </c>
      <c r="D154" s="10" t="s">
        <v>334</v>
      </c>
      <c r="E154" s="11" t="s">
        <v>335</v>
      </c>
      <c r="F154" s="12">
        <v>44749</v>
      </c>
      <c r="G154" s="13">
        <v>45114</v>
      </c>
      <c r="H154" s="14">
        <v>30000</v>
      </c>
      <c r="I154" s="11" t="s">
        <v>15</v>
      </c>
    </row>
    <row r="155" spans="1:9" x14ac:dyDescent="0.25">
      <c r="A155" s="9"/>
      <c r="F155" s="29"/>
      <c r="G155" s="29"/>
      <c r="H155" s="30"/>
    </row>
    <row r="156" spans="1:9" x14ac:dyDescent="0.25">
      <c r="A156" s="31" t="s">
        <v>336</v>
      </c>
      <c r="B156" s="32">
        <v>10</v>
      </c>
    </row>
    <row r="157" spans="1:9" x14ac:dyDescent="0.25">
      <c r="A157" s="31" t="s">
        <v>337</v>
      </c>
      <c r="B157" s="33">
        <v>45222</v>
      </c>
    </row>
    <row r="158" spans="1:9" x14ac:dyDescent="0.25">
      <c r="A158" s="31" t="s">
        <v>338</v>
      </c>
      <c r="B158" s="33">
        <v>45237</v>
      </c>
    </row>
    <row r="160" spans="1:9" x14ac:dyDescent="0.25">
      <c r="C160" s="32" t="s">
        <v>339</v>
      </c>
    </row>
    <row r="161" spans="3:3" x14ac:dyDescent="0.25">
      <c r="C161" s="32" t="s">
        <v>340</v>
      </c>
    </row>
    <row r="162" spans="3:3" x14ac:dyDescent="0.25">
      <c r="C162" s="32" t="s">
        <v>341</v>
      </c>
    </row>
  </sheetData>
  <mergeCells count="3">
    <mergeCell ref="A1:H1"/>
    <mergeCell ref="A2:H2"/>
    <mergeCell ref="A3:G3"/>
  </mergeCells>
  <pageMargins left="0" right="0" top="0.39370078740157483" bottom="0.39370078740157483" header="0" footer="0"/>
  <pageSetup paperSize="9" scale="22" fitToWidth="0" fitToHeight="0" pageOrder="overThenDown" orientation="portrait" r:id="rId1"/>
  <headerFooter>
    <oddHeader>&amp;C&amp;A</oddHeader>
    <oddFooter>&amp;CPágina &amp;P</oddFooter>
  </headerFooter>
  <colBreaks count="1" manualBreakCount="1">
    <brk id="9" max="161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10.2023 (2)</vt:lpstr>
      <vt:lpstr>'10.2023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dcterms:created xsi:type="dcterms:W3CDTF">2023-11-07T19:09:08Z</dcterms:created>
  <dcterms:modified xsi:type="dcterms:W3CDTF">2023-11-07T19:16:58Z</dcterms:modified>
</cp:coreProperties>
</file>