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SP. LUZIÂNIA" sheetId="1" state="visible" r:id="rId3"/>
  </sheets>
  <definedNames>
    <definedName function="false" hidden="false" localSheetId="0" name="_xlnm.Print_Area" vbProcedure="false">'HOSP. LUZIÂNIA'!$A$1:$V$86</definedName>
    <definedName function="false" hidden="false" localSheetId="0" name="_xlnm.Print_Titles" vbProcedure="false">'HOSP. LUZIÂNIA'!$57:$58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71" authorId="0">
      <text>
        <r>
          <rPr>
            <sz val="10"/>
            <rFont val="Arial"/>
            <family val="2"/>
            <charset val="1"/>
          </rPr>
          <t xml:space="preserve">R$ 230.853,17 - Parcela 01/10 - AJUSTE DE METAS -  Relatório nº 01/2023- COMACG/GMAE-CG/SUPECC/SES/GO (v. 45960548), período de avaliação de 13 de junho 2022 a 12 de dezembro de 2022, Despacho nº 90/2023 (v. 49638948), DESPACHO Nº 1665/2023/SES/SUPECC-03082 (49828867), proc.202300010014302, (valor total do ajuste R$ 2.308.531,65).
</t>
        </r>
      </text>
    </comment>
    <comment ref="F73" authorId="0">
      <text>
        <r>
          <rPr>
            <sz val="10"/>
            <rFont val="Arial"/>
            <family val="2"/>
            <charset val="1"/>
          </rPr>
          <t xml:space="preserve">R$ 60.020,90-PROJEÇÃO NOVEMRO/22 - Redução  do valor existente em conta da unidade hospitalar conformeapresentado no DESPACHO Nº 2409/2022 - SES/SUPER-03082 (000035092124), e determinaçao do ordenar paraque o repasses de custeio fosse efetivados somente  no montante remanescente deduzindo o valor em conta, processo 202211867001754
</t>
        </r>
      </text>
    </comment>
  </commentList>
</comments>
</file>

<file path=xl/sharedStrings.xml><?xml version="1.0" encoding="utf-8"?>
<sst xmlns="http://schemas.openxmlformats.org/spreadsheetml/2006/main" count="118" uniqueCount="77">
  <si>
    <t xml:space="preserve">Relatório Resumido da Execução Orçamentária e Financeira por Contrato de Gestão</t>
  </si>
  <si>
    <t xml:space="preserve">Mês/Ano: Outubro/2023</t>
  </si>
  <si>
    <t xml:space="preserve">Órgão Contratante: SECRETARIA DE ESTADO DA SAÚDE – SES/GO.</t>
  </si>
  <si>
    <t xml:space="preserve">CNPJ:02.529.964/0001-57</t>
  </si>
  <si>
    <t xml:space="preserve">Organização Social Contratada : INSTITUTO PATRIS</t>
  </si>
  <si>
    <t xml:space="preserve">CNPJ: 37.678.845/0001-40</t>
  </si>
  <si>
    <t xml:space="preserve">Unidade Gerida: HOSPITAL ESTADUAL DE LUZIÂNIA</t>
  </si>
  <si>
    <t xml:space="preserve">Contrato de Gestão nº:45/2022  - SES                                                                         </t>
  </si>
  <si>
    <t xml:space="preserve">Vigência do Contrato de Gestão - Início: 13/06/2022   Término 12/06/2026  / 1º Apostilamente 01/05 a 31/08/23  / 2º Apostilamente 01/09 a 30/09/23 / 3º Apostilamente 01/10 a 31/10/23                 </t>
  </si>
  <si>
    <t xml:space="preserve">Previsão de Repasse Mensal do Contrato de Gestão/ADITIVO - Custeio : R$ 4.725.799,40          Processo nº: 202100010000417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</si>
  <si>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</si>
  <si>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</si>
  <si>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</si>
  <si>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</si>
  <si>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</si>
  <si>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</si>
  <si>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</si>
  <si>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</si>
  <si>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</si>
  <si>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</si>
  <si>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</si>
  <si>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</si>
  <si>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</si>
  <si>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</si>
  <si>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</si>
  <si>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</si>
  <si>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</si>
  <si>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</si>
  <si>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</si>
  <si>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</si>
  <si>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jan.-23</t>
  </si>
  <si>
    <t xml:space="preserve">fev.-23</t>
  </si>
  <si>
    <t xml:space="preserve">mar.-23</t>
  </si>
  <si>
    <t xml:space="preserve">abr.-23</t>
  </si>
  <si>
    <t xml:space="preserve">mai.-23</t>
  </si>
  <si>
    <t xml:space="preserve">jun.-23</t>
  </si>
  <si>
    <t xml:space="preserve">jul.-23</t>
  </si>
  <si>
    <t xml:space="preserve">ago.-23</t>
  </si>
  <si>
    <t xml:space="preserve">set.-23</t>
  </si>
  <si>
    <t xml:space="preserve">out.-23</t>
  </si>
  <si>
    <t xml:space="preserve">nov.-23</t>
  </si>
  <si>
    <t xml:space="preserve"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</si>
  <si>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</si>
  <si>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 xml:space="preserve">Descrição</t>
  </si>
  <si>
    <t xml:space="preserve">Ressarcimentos (Rescisões Trabalhista, Serviço Hospitalar e Ambulatórial, Leitos Extras, Material Órtese e Prótese ( OPME e Outros ). </t>
  </si>
  <si>
    <t xml:space="preserve">Mandados Judiciais .</t>
  </si>
  <si>
    <t xml:space="preserve">Repasse Via Regularizaçõa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</si>
  <si>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</si>
  <si>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</si>
  <si>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</si>
  <si>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</si>
  <si>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</si>
  <si>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</si>
  <si>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Repasse (mês/ano)</t>
  </si>
  <si>
    <t xml:space="preserve">Período da Execução da Glosa (mês/ano)</t>
  </si>
  <si>
    <t xml:space="preserve">Área Responsável</t>
  </si>
  <si>
    <t xml:space="preserve">Glosa - Servidores cedidos.</t>
  </si>
  <si>
    <t xml:space="preserve">Glosa -Residentes (Programa de Residência Médica).</t>
  </si>
  <si>
    <t xml:space="preserve">Glosa- Concessionárias (faturas da energia).</t>
  </si>
  <si>
    <t xml:space="preserve">3.3.90.39.04</t>
  </si>
  <si>
    <t xml:space="preserve">SES/GMAE-14421 E SES/SUPECC-03082.</t>
  </si>
  <si>
    <t xml:space="preserve">*Glosa- Concessionárias (faturas da energia).</t>
  </si>
  <si>
    <t xml:space="preserve">Glosa - Não cumprimento de Metas Contratuais.</t>
  </si>
  <si>
    <t xml:space="preserve">13 de junho 2022 a 12 de dezembro de 2022</t>
  </si>
  <si>
    <t xml:space="preserve">SES/COMACG-20549 E SES/SUPECC-03082.</t>
  </si>
  <si>
    <t xml:space="preserve">Glosa Segurança Armada.</t>
  </si>
  <si>
    <t xml:space="preserve">Glosa - Compensação (valor que se encontra no caixa da Parceira Privada) </t>
  </si>
  <si>
    <t xml:space="preserve"> SES/SUPECC-03082.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</si>
  <si>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</si>
  <si>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</si>
  <si>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</si>
  <si>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</si>
  <si>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Fonte:Contratos de Gestão e Aditivos contidos no processo e Portal Transparência: saude.go.gov.br  e Sistema SIOFINET - Portal.go.gov.br.</t>
  </si>
  <si>
    <t xml:space="preserve">Pedro de Aquino Morais Júnior</t>
  </si>
  <si>
    <t xml:space="preserve">Thalles Paulino de Ávila</t>
  </si>
  <si>
    <t xml:space="preserve">superintendente de Monitoramento dos Contratos de Gestão e Convênios -SES-GO</t>
  </si>
  <si>
    <t xml:space="preserve">Superintendente de Gestão Integrada -SGI/SES-GO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</si>
</sst>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[$-416]mmm\-yy;@"/>
    <numFmt numFmtId="167" formatCode="#,##0.00"/>
    <numFmt numFmtId="168" formatCode="* #,##0.00\ ;\-* #,##0.00\ ;* \-00\ ;@\ "/>
    <numFmt numFmtId="169" formatCode="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/>
      <right style="medium"/>
      <top style="medium">
        <color rgb="FFCCCCCC"/>
      </top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8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5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8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8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W45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5"/>
    <col collapsed="false" customWidth="true" hidden="false" outlineLevel="0" max="7" min="4" style="1" width="15"/>
    <col collapsed="false" customWidth="true" hidden="false" outlineLevel="0" max="8" min="8" style="1" width="16.71"/>
    <col collapsed="false" customWidth="true" hidden="false" outlineLevel="0" max="10" min="9" style="1" width="15"/>
    <col collapsed="false" customWidth="true" hidden="false" outlineLevel="0" max="11" min="11" style="1" width="16.57"/>
    <col collapsed="false" customWidth="true" hidden="false" outlineLevel="0" max="22" min="12" style="1" width="14.71"/>
  </cols>
  <sheetData>
    <row r="1" customFormat="false" ht="36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</row>
    <row r="5" customFormat="fals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</row>
    <row r="6" customFormat="false" ht="16.5" hidden="false" customHeight="tru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  <c r="W6" s="5"/>
    </row>
    <row r="7" customFormat="false" ht="16.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  <c r="W7" s="5"/>
    </row>
    <row r="8" customFormat="false" ht="16.5" hidden="false" customHeight="tru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</row>
    <row r="9" customFormat="false" ht="15.75" hidden="false" customHeight="tru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  <c r="W9" s="5"/>
    </row>
    <row r="10" customFormat="false" ht="15.75" hidden="false" customHeight="tru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  <c r="W10" s="5"/>
    </row>
    <row r="11" customFormat="false" ht="18.75" hidden="false" customHeight="tru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5"/>
    </row>
    <row r="12" customFormat="false" ht="15.75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  <c r="W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5"/>
    </row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5"/>
    </row>
    <row r="15" customFormat="false" ht="15.7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5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5"/>
    </row>
    <row r="17" customFormat="false" ht="25.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5"/>
    </row>
    <row r="18" customFormat="false" ht="15.75" hidden="false" customHeight="true" outlineLevel="0" collapsed="false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5"/>
    </row>
    <row r="19" customFormat="false" ht="15.75" hidden="false" customHeight="true" outlineLevel="0" collapsed="false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5"/>
    </row>
    <row r="20" customFormat="false" ht="79.5" hidden="false" customHeight="true" outlineLevel="0" collapsed="false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9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9" t="s">
        <v>21</v>
      </c>
      <c r="R20" s="18" t="s">
        <v>22</v>
      </c>
      <c r="S20" s="18"/>
      <c r="T20" s="18" t="s">
        <v>23</v>
      </c>
      <c r="U20" s="18"/>
      <c r="V20" s="17" t="s">
        <v>24</v>
      </c>
      <c r="W20" s="5"/>
    </row>
    <row r="21" customFormat="false" ht="37.5" hidden="false" customHeight="true" outlineLevel="0" collapsed="false">
      <c r="A21" s="13"/>
      <c r="B21" s="16"/>
      <c r="C21" s="17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17"/>
      <c r="W21" s="5"/>
    </row>
    <row r="22" customFormat="false" ht="12.8" hidden="false" customHeight="false" outlineLevel="0" collapsed="false">
      <c r="A22" s="21" t="s">
        <v>30</v>
      </c>
      <c r="B22" s="22" t="n">
        <v>4725799.4</v>
      </c>
      <c r="C22" s="23" t="n">
        <v>4725799.4</v>
      </c>
      <c r="D22" s="24" t="n">
        <v>47154892.58</v>
      </c>
      <c r="E22" s="24" t="n">
        <v>0</v>
      </c>
      <c r="F22" s="24"/>
      <c r="G22" s="25"/>
      <c r="H22" s="25"/>
      <c r="I22" s="26"/>
      <c r="J22" s="27" t="n">
        <v>109852.39</v>
      </c>
      <c r="K22" s="26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8" t="n">
        <f aca="false">L22+M22+N22+R22+S22+T22+U22</f>
        <v>0</v>
      </c>
      <c r="W22" s="5"/>
    </row>
    <row r="23" customFormat="false" ht="15.75" hidden="false" customHeight="false" outlineLevel="0" collapsed="false">
      <c r="A23" s="29" t="s">
        <v>31</v>
      </c>
      <c r="B23" s="30" t="n">
        <v>4725799.4</v>
      </c>
      <c r="C23" s="31" t="n">
        <v>4725799.4</v>
      </c>
      <c r="D23" s="28"/>
      <c r="E23" s="28"/>
      <c r="F23" s="28"/>
      <c r="G23" s="28" t="n">
        <v>4676622.67</v>
      </c>
      <c r="H23" s="28" t="n">
        <v>0</v>
      </c>
      <c r="I23" s="32"/>
      <c r="J23" s="33" t="n">
        <v>49176.73</v>
      </c>
      <c r="K23" s="34" t="n">
        <v>44958</v>
      </c>
      <c r="L23" s="28" t="n">
        <v>4625799.4</v>
      </c>
      <c r="M23" s="28"/>
      <c r="N23" s="28"/>
      <c r="O23" s="35"/>
      <c r="P23" s="35"/>
      <c r="Q23" s="35"/>
      <c r="R23" s="35"/>
      <c r="S23" s="35"/>
      <c r="T23" s="35"/>
      <c r="U23" s="35"/>
      <c r="V23" s="28" t="n">
        <f aca="false">L23+M23+N23+R23+S23+T23+U23</f>
        <v>4625799.4</v>
      </c>
      <c r="W23" s="5"/>
    </row>
    <row r="24" customFormat="false" ht="15.75" hidden="false" customHeight="false" outlineLevel="0" collapsed="false">
      <c r="A24" s="36" t="s">
        <v>32</v>
      </c>
      <c r="B24" s="31" t="n">
        <v>4725799.4</v>
      </c>
      <c r="C24" s="31" t="n">
        <v>4725799.4</v>
      </c>
      <c r="D24" s="28" t="n">
        <v>0</v>
      </c>
      <c r="E24" s="28" t="n">
        <v>904400</v>
      </c>
      <c r="F24" s="28"/>
      <c r="G24" s="28" t="n">
        <v>9291207.31</v>
      </c>
      <c r="H24" s="28" t="n">
        <v>0</v>
      </c>
      <c r="I24" s="32"/>
      <c r="J24" s="33" t="n">
        <v>50539.1</v>
      </c>
      <c r="K24" s="34" t="n">
        <v>44986</v>
      </c>
      <c r="L24" s="28" t="n">
        <v>4625799.4</v>
      </c>
      <c r="M24" s="28"/>
      <c r="N24" s="28"/>
      <c r="O24" s="35"/>
      <c r="P24" s="35"/>
      <c r="Q24" s="35"/>
      <c r="R24" s="35"/>
      <c r="S24" s="35"/>
      <c r="T24" s="35"/>
      <c r="U24" s="35"/>
      <c r="V24" s="28" t="n">
        <f aca="false">L24+M24+N24+R24+S24+T24+U24</f>
        <v>4625799.4</v>
      </c>
      <c r="W24" s="5"/>
    </row>
    <row r="25" customFormat="false" ht="15.75" hidden="false" customHeight="false" outlineLevel="0" collapsed="false">
      <c r="A25" s="36"/>
      <c r="B25" s="31"/>
      <c r="C25" s="31"/>
      <c r="D25" s="28"/>
      <c r="E25" s="28"/>
      <c r="F25" s="28"/>
      <c r="G25" s="28"/>
      <c r="H25" s="28"/>
      <c r="I25" s="32"/>
      <c r="K25" s="34" t="n">
        <v>44927</v>
      </c>
      <c r="L25" s="28" t="n">
        <v>4565778.5</v>
      </c>
      <c r="M25" s="28"/>
      <c r="N25" s="28"/>
      <c r="O25" s="35"/>
      <c r="P25" s="35"/>
      <c r="Q25" s="35"/>
      <c r="R25" s="35"/>
      <c r="S25" s="35"/>
      <c r="T25" s="35"/>
      <c r="U25" s="35"/>
      <c r="V25" s="28" t="n">
        <f aca="false">L25+M25+N25+R25+S25+T25+U25</f>
        <v>4565778.5</v>
      </c>
      <c r="W25" s="5"/>
    </row>
    <row r="26" customFormat="false" ht="15.75" hidden="false" customHeight="false" outlineLevel="0" collapsed="false">
      <c r="A26" s="36" t="s">
        <v>33</v>
      </c>
      <c r="B26" s="31" t="n">
        <v>4725799.4</v>
      </c>
      <c r="C26" s="31" t="n">
        <v>4725799.4</v>
      </c>
      <c r="D26" s="28"/>
      <c r="E26" s="28"/>
      <c r="F26" s="28"/>
      <c r="G26" s="28" t="n">
        <v>4666269.14</v>
      </c>
      <c r="H26" s="28" t="n">
        <v>674960</v>
      </c>
      <c r="I26" s="32"/>
      <c r="J26" s="33" t="n">
        <v>59530.26</v>
      </c>
      <c r="K26" s="34" t="n">
        <v>45017</v>
      </c>
      <c r="L26" s="28" t="n">
        <v>4625799.4</v>
      </c>
      <c r="M26" s="28" t="n">
        <v>674960</v>
      </c>
      <c r="N26" s="28"/>
      <c r="O26" s="35"/>
      <c r="P26" s="35"/>
      <c r="Q26" s="35"/>
      <c r="R26" s="35"/>
      <c r="S26" s="35"/>
      <c r="T26" s="35"/>
      <c r="U26" s="35"/>
      <c r="V26" s="28" t="n">
        <f aca="false">L26+M26+N26+R26+S26+T26+U26</f>
        <v>5300759.4</v>
      </c>
      <c r="W26" s="5"/>
    </row>
    <row r="27" customFormat="false" ht="15.75" hidden="false" customHeight="false" outlineLevel="0" collapsed="false">
      <c r="A27" s="36" t="s">
        <v>34</v>
      </c>
      <c r="B27" s="31" t="n">
        <v>4965849.44</v>
      </c>
      <c r="C27" s="31" t="n">
        <v>4965849.44</v>
      </c>
      <c r="D27" s="28"/>
      <c r="E27" s="28"/>
      <c r="F27" s="28"/>
      <c r="G27" s="28" t="n">
        <v>9337772.21</v>
      </c>
      <c r="H27" s="28" t="n">
        <v>0</v>
      </c>
      <c r="I27" s="32"/>
      <c r="J27" s="33" t="n">
        <v>56902.79</v>
      </c>
      <c r="K27" s="34" t="n">
        <v>44986</v>
      </c>
      <c r="L27" s="28" t="n">
        <v>49460.9</v>
      </c>
      <c r="M27" s="28"/>
      <c r="N27" s="28"/>
      <c r="O27" s="35"/>
      <c r="P27" s="35"/>
      <c r="Q27" s="35"/>
      <c r="R27" s="35"/>
      <c r="S27" s="35"/>
      <c r="T27" s="35"/>
      <c r="U27" s="35"/>
      <c r="V27" s="28" t="n">
        <f aca="false">L27+M27+N27+R27+S27+T27+U27</f>
        <v>49460.9</v>
      </c>
      <c r="W27" s="5"/>
    </row>
    <row r="28" customFormat="false" ht="15.75" hidden="false" customHeight="false" outlineLevel="0" collapsed="false">
      <c r="A28" s="36"/>
      <c r="B28" s="31"/>
      <c r="C28" s="31"/>
      <c r="D28" s="28"/>
      <c r="E28" s="28"/>
      <c r="F28" s="28"/>
      <c r="G28" s="28"/>
      <c r="H28" s="28"/>
      <c r="I28" s="32"/>
      <c r="K28" s="34" t="n">
        <v>44927</v>
      </c>
      <c r="L28" s="28" t="n">
        <v>50168.51</v>
      </c>
      <c r="M28" s="28"/>
      <c r="N28" s="28"/>
      <c r="O28" s="35"/>
      <c r="P28" s="35"/>
      <c r="Q28" s="35"/>
      <c r="R28" s="35"/>
      <c r="S28" s="35"/>
      <c r="T28" s="35"/>
      <c r="U28" s="35"/>
      <c r="V28" s="28" t="n">
        <f aca="false">L28+M28+N28+R28+S28+T28+U28</f>
        <v>50168.51</v>
      </c>
      <c r="W28" s="5"/>
    </row>
    <row r="29" customFormat="false" ht="15.75" hidden="false" customHeight="false" outlineLevel="0" collapsed="false">
      <c r="A29" s="36"/>
      <c r="B29" s="31"/>
      <c r="C29" s="31"/>
      <c r="D29" s="28"/>
      <c r="E29" s="28"/>
      <c r="F29" s="28"/>
      <c r="G29" s="28"/>
      <c r="H29" s="28"/>
      <c r="I29" s="32"/>
      <c r="J29" s="32"/>
      <c r="K29" s="34" t="n">
        <v>44958</v>
      </c>
      <c r="L29" s="28" t="n">
        <v>50823.27</v>
      </c>
      <c r="M29" s="28"/>
      <c r="N29" s="28"/>
      <c r="O29" s="35"/>
      <c r="P29" s="35"/>
      <c r="Q29" s="35"/>
      <c r="R29" s="35"/>
      <c r="S29" s="35"/>
      <c r="T29" s="35"/>
      <c r="U29" s="35"/>
      <c r="V29" s="28" t="n">
        <f aca="false">L29+M29+N29+R29+S29+T29+U29</f>
        <v>50823.27</v>
      </c>
      <c r="W29" s="5"/>
    </row>
    <row r="30" customFormat="false" ht="15.75" hidden="false" customHeight="false" outlineLevel="0" collapsed="false">
      <c r="A30" s="36"/>
      <c r="B30" s="31"/>
      <c r="C30" s="31"/>
      <c r="D30" s="28"/>
      <c r="E30" s="28"/>
      <c r="F30" s="28"/>
      <c r="G30" s="28"/>
      <c r="H30" s="28"/>
      <c r="I30" s="32"/>
      <c r="J30" s="32"/>
      <c r="K30" s="34" t="n">
        <v>45047</v>
      </c>
      <c r="L30" s="28" t="n">
        <v>4625799.4</v>
      </c>
      <c r="M30" s="28"/>
      <c r="N30" s="28"/>
      <c r="O30" s="35"/>
      <c r="P30" s="35"/>
      <c r="Q30" s="35"/>
      <c r="R30" s="35"/>
      <c r="S30" s="35"/>
      <c r="T30" s="35"/>
      <c r="U30" s="35"/>
      <c r="V30" s="28" t="n">
        <f aca="false">L30+M30+N30+R30+S30+T30+U30</f>
        <v>4625799.4</v>
      </c>
      <c r="W30" s="5"/>
    </row>
    <row r="31" customFormat="false" ht="15.75" hidden="false" customHeight="false" outlineLevel="0" collapsed="false">
      <c r="A31" s="36" t="s">
        <v>35</v>
      </c>
      <c r="B31" s="31" t="n">
        <v>4965849.44</v>
      </c>
      <c r="C31" s="31" t="n">
        <v>4965849.44</v>
      </c>
      <c r="D31" s="28"/>
      <c r="E31" s="28"/>
      <c r="F31" s="28"/>
      <c r="G31" s="28" t="n">
        <v>4673907</v>
      </c>
      <c r="H31" s="28" t="n">
        <v>0</v>
      </c>
      <c r="I31" s="32"/>
      <c r="J31" s="33" t="n">
        <v>56923.8</v>
      </c>
      <c r="K31" s="34" t="n">
        <v>45017</v>
      </c>
      <c r="L31" s="28" t="n">
        <v>40469.74</v>
      </c>
      <c r="M31" s="28"/>
      <c r="N31" s="28"/>
      <c r="O31" s="35"/>
      <c r="P31" s="35"/>
      <c r="Q31" s="35"/>
      <c r="R31" s="35"/>
      <c r="S31" s="35"/>
      <c r="T31" s="35"/>
      <c r="U31" s="35"/>
      <c r="V31" s="28" t="n">
        <f aca="false">L31+M31+N31+R31+S31+T31+U31</f>
        <v>40469.74</v>
      </c>
      <c r="W31" s="5"/>
    </row>
    <row r="32" customFormat="false" ht="15.75" hidden="false" customHeight="false" outlineLevel="0" collapsed="false">
      <c r="A32" s="36"/>
      <c r="B32" s="31"/>
      <c r="C32" s="31"/>
      <c r="D32" s="28"/>
      <c r="E32" s="28"/>
      <c r="F32" s="28"/>
      <c r="G32" s="28"/>
      <c r="H32" s="28"/>
      <c r="I32" s="32"/>
      <c r="J32" s="32"/>
      <c r="K32" s="34" t="n">
        <v>45078</v>
      </c>
      <c r="L32" s="28" t="n">
        <v>4625799.4</v>
      </c>
      <c r="M32" s="28"/>
      <c r="N32" s="28"/>
      <c r="O32" s="35"/>
      <c r="P32" s="35"/>
      <c r="Q32" s="35"/>
      <c r="R32" s="35"/>
      <c r="S32" s="35"/>
      <c r="T32" s="35"/>
      <c r="U32" s="35"/>
      <c r="V32" s="28" t="n">
        <f aca="false">L32+M32+N32+R32+S32+T32+U32</f>
        <v>4625799.4</v>
      </c>
      <c r="W32" s="5"/>
    </row>
    <row r="33" customFormat="false" ht="15.75" hidden="false" customHeight="false" outlineLevel="0" collapsed="false">
      <c r="A33" s="36" t="s">
        <v>36</v>
      </c>
      <c r="B33" s="31" t="n">
        <v>4965849.44</v>
      </c>
      <c r="C33" s="31" t="n">
        <v>4965849.44</v>
      </c>
      <c r="D33" s="28"/>
      <c r="E33" s="28"/>
      <c r="F33" s="28"/>
      <c r="G33" s="28" t="n">
        <v>4442729.81</v>
      </c>
      <c r="H33" s="28" t="n">
        <v>0</v>
      </c>
      <c r="I33" s="32"/>
      <c r="J33" s="33" t="n">
        <v>51892.4</v>
      </c>
      <c r="K33" s="34" t="n">
        <v>45047</v>
      </c>
      <c r="L33" s="28" t="n">
        <v>43097.21</v>
      </c>
      <c r="M33" s="28"/>
      <c r="N33" s="28"/>
      <c r="O33" s="35"/>
      <c r="P33" s="35"/>
      <c r="Q33" s="35"/>
      <c r="R33" s="35"/>
      <c r="S33" s="35"/>
      <c r="T33" s="35"/>
      <c r="U33" s="35"/>
      <c r="V33" s="28" t="n">
        <f aca="false">L33+M33+N33+R33+S33+T33+U33</f>
        <v>43097.21</v>
      </c>
      <c r="W33" s="5"/>
    </row>
    <row r="34" customFormat="false" ht="15.75" hidden="false" customHeight="false" outlineLevel="0" collapsed="false">
      <c r="A34" s="36"/>
      <c r="B34" s="31"/>
      <c r="C34" s="31"/>
      <c r="D34" s="28"/>
      <c r="E34" s="28"/>
      <c r="F34" s="28"/>
      <c r="G34" s="28"/>
      <c r="H34" s="28"/>
      <c r="I34" s="32"/>
      <c r="J34" s="33"/>
      <c r="K34" s="34" t="n">
        <v>45108</v>
      </c>
      <c r="L34" s="28" t="n">
        <v>4625799.4</v>
      </c>
      <c r="M34" s="28"/>
      <c r="N34" s="28"/>
      <c r="O34" s="35"/>
      <c r="P34" s="35"/>
      <c r="Q34" s="35"/>
      <c r="R34" s="35"/>
      <c r="S34" s="35"/>
      <c r="T34" s="35"/>
      <c r="U34" s="35"/>
      <c r="V34" s="28" t="n">
        <f aca="false">L34+M34+N34+R34+S34+T34+U34</f>
        <v>4625799.4</v>
      </c>
      <c r="W34" s="5"/>
    </row>
    <row r="35" customFormat="false" ht="15.75" hidden="false" customHeight="false" outlineLevel="0" collapsed="false">
      <c r="A35" s="36" t="s">
        <v>37</v>
      </c>
      <c r="B35" s="31" t="n">
        <v>4965849.44</v>
      </c>
      <c r="C35" s="31" t="n">
        <v>4965849.44</v>
      </c>
      <c r="D35" s="28" t="n">
        <v>8777687.23</v>
      </c>
      <c r="E35" s="35"/>
      <c r="F35" s="35"/>
      <c r="G35" s="37" t="n">
        <v>4725799.4</v>
      </c>
      <c r="H35" s="35"/>
      <c r="I35" s="32"/>
      <c r="J35" s="33" t="n">
        <v>283069.5851</v>
      </c>
      <c r="K35" s="36" t="s">
        <v>37</v>
      </c>
      <c r="L35" s="38" t="n">
        <v>4394946.24</v>
      </c>
      <c r="M35" s="28"/>
      <c r="N35" s="28"/>
      <c r="O35" s="35"/>
      <c r="P35" s="35"/>
      <c r="Q35" s="35"/>
      <c r="R35" s="35"/>
      <c r="S35" s="35"/>
      <c r="T35" s="35"/>
      <c r="U35" s="35"/>
      <c r="V35" s="28" t="n">
        <f aca="false">L35+M35+N35+R35+S35+T35+U35</f>
        <v>4394946.24</v>
      </c>
      <c r="W35" s="5"/>
    </row>
    <row r="36" customFormat="false" ht="12.8" hidden="false" customHeight="false" outlineLevel="0" collapsed="false">
      <c r="A36" s="36" t="s">
        <v>38</v>
      </c>
      <c r="B36" s="31" t="n">
        <v>4725799.4</v>
      </c>
      <c r="C36" s="31" t="n">
        <v>4725799.4</v>
      </c>
      <c r="D36" s="28" t="n">
        <v>960200.16</v>
      </c>
      <c r="E36" s="35"/>
      <c r="F36" s="35"/>
      <c r="G36" s="37" t="n">
        <v>5589540.53</v>
      </c>
      <c r="H36" s="37" t="n">
        <v>199440</v>
      </c>
      <c r="I36" s="32"/>
      <c r="J36" s="31" t="n">
        <v>60528.69</v>
      </c>
      <c r="K36" s="34" t="n">
        <v>45198</v>
      </c>
      <c r="L36" s="28" t="n">
        <v>4625799.4</v>
      </c>
      <c r="M36" s="28"/>
      <c r="N36" s="35"/>
      <c r="O36" s="35"/>
      <c r="P36" s="35"/>
      <c r="Q36" s="35"/>
      <c r="R36" s="35"/>
      <c r="S36" s="35"/>
      <c r="T36" s="35"/>
      <c r="U36" s="35"/>
      <c r="V36" s="28" t="n">
        <f aca="false">L36+M36+N36+R36+S36+T36+U36</f>
        <v>4625799.4</v>
      </c>
      <c r="W36" s="5"/>
    </row>
    <row r="37" customFormat="false" ht="15.75" hidden="false" customHeight="false" outlineLevel="0" collapsed="false">
      <c r="A37" s="36"/>
      <c r="B37" s="31"/>
      <c r="C37" s="31"/>
      <c r="D37" s="28"/>
      <c r="E37" s="35"/>
      <c r="F37" s="35"/>
      <c r="G37" s="35"/>
      <c r="H37" s="35"/>
      <c r="I37" s="32"/>
      <c r="J37" s="32"/>
      <c r="K37" s="34" t="n">
        <v>45047</v>
      </c>
      <c r="L37" s="28" t="n">
        <v>240050.04</v>
      </c>
      <c r="M37" s="28" t="n">
        <v>199440</v>
      </c>
      <c r="N37" s="35"/>
      <c r="O37" s="35"/>
      <c r="P37" s="35"/>
      <c r="Q37" s="35"/>
      <c r="R37" s="35"/>
      <c r="S37" s="35"/>
      <c r="T37" s="35"/>
      <c r="U37" s="35"/>
      <c r="V37" s="28" t="n">
        <f aca="false">L37+M37+N37+R37+S37+T37+U37</f>
        <v>439490.04</v>
      </c>
      <c r="W37" s="5"/>
    </row>
    <row r="38" customFormat="false" ht="15.75" hidden="false" customHeight="false" outlineLevel="0" collapsed="false">
      <c r="A38" s="36"/>
      <c r="B38" s="31"/>
      <c r="C38" s="31"/>
      <c r="D38" s="28"/>
      <c r="E38" s="35"/>
      <c r="F38" s="35"/>
      <c r="G38" s="35"/>
      <c r="H38" s="35"/>
      <c r="I38" s="32"/>
      <c r="J38" s="32"/>
      <c r="K38" s="34" t="n">
        <v>45078</v>
      </c>
      <c r="L38" s="28" t="n">
        <v>283126.24</v>
      </c>
      <c r="M38" s="28"/>
      <c r="N38" s="35"/>
      <c r="O38" s="35"/>
      <c r="P38" s="35"/>
      <c r="Q38" s="35"/>
      <c r="R38" s="35"/>
      <c r="S38" s="35"/>
      <c r="T38" s="35"/>
      <c r="U38" s="35"/>
      <c r="V38" s="28" t="n">
        <f aca="false">L38+M38+N38+R38+S38+T38+U38</f>
        <v>283126.24</v>
      </c>
      <c r="W38" s="5"/>
    </row>
    <row r="39" customFormat="false" ht="15.75" hidden="false" customHeight="false" outlineLevel="0" collapsed="false">
      <c r="A39" s="36"/>
      <c r="B39" s="31"/>
      <c r="C39" s="31"/>
      <c r="D39" s="28"/>
      <c r="E39" s="35"/>
      <c r="F39" s="35"/>
      <c r="G39" s="35"/>
      <c r="H39" s="35"/>
      <c r="I39" s="32"/>
      <c r="J39" s="32"/>
      <c r="K39" s="34" t="n">
        <v>45108</v>
      </c>
      <c r="L39" s="28" t="n">
        <v>240050.04</v>
      </c>
      <c r="M39" s="28"/>
      <c r="N39" s="35"/>
      <c r="O39" s="35"/>
      <c r="P39" s="35"/>
      <c r="Q39" s="35"/>
      <c r="R39" s="35"/>
      <c r="S39" s="35"/>
      <c r="T39" s="35"/>
      <c r="U39" s="35"/>
      <c r="V39" s="28" t="n">
        <f aca="false">L39+M39+N39+R39+S39+T39+U39</f>
        <v>240050.04</v>
      </c>
      <c r="W39" s="5"/>
    </row>
    <row r="40" customFormat="false" ht="12.8" hidden="false" customHeight="false" outlineLevel="0" collapsed="false">
      <c r="A40" s="36"/>
      <c r="B40" s="31"/>
      <c r="C40" s="31"/>
      <c r="D40" s="28"/>
      <c r="E40" s="35"/>
      <c r="F40" s="35"/>
      <c r="G40" s="35"/>
      <c r="H40" s="35"/>
      <c r="I40" s="32"/>
      <c r="J40" s="32"/>
      <c r="K40" s="34" t="n">
        <v>45167</v>
      </c>
      <c r="L40" s="28" t="n">
        <v>240050.04</v>
      </c>
      <c r="M40" s="28"/>
      <c r="N40" s="35"/>
      <c r="O40" s="35"/>
      <c r="P40" s="35"/>
      <c r="Q40" s="35"/>
      <c r="R40" s="35"/>
      <c r="S40" s="35"/>
      <c r="T40" s="35"/>
      <c r="U40" s="35"/>
      <c r="V40" s="28" t="n">
        <f aca="false">L40+M40+N40+R40+S40+T40+U40</f>
        <v>240050.04</v>
      </c>
      <c r="W40" s="5"/>
    </row>
    <row r="41" customFormat="false" ht="12.8" hidden="false" customHeight="false" outlineLevel="0" collapsed="false">
      <c r="A41" s="36" t="s">
        <v>39</v>
      </c>
      <c r="B41" s="31" t="n">
        <v>4725799.4</v>
      </c>
      <c r="C41" s="31" t="n">
        <v>4725799.4</v>
      </c>
      <c r="D41" s="28" t="n">
        <v>71415.64</v>
      </c>
      <c r="E41" s="35"/>
      <c r="F41" s="35"/>
      <c r="G41" s="37" t="n">
        <v>4697215.04</v>
      </c>
      <c r="H41" s="35"/>
      <c r="I41" s="32"/>
      <c r="J41" s="31" t="n">
        <v>100000</v>
      </c>
      <c r="K41" s="34" t="n">
        <v>45200</v>
      </c>
      <c r="L41" s="28" t="n">
        <v>4625799.4</v>
      </c>
      <c r="M41" s="28"/>
      <c r="N41" s="35"/>
      <c r="O41" s="35"/>
      <c r="P41" s="35"/>
      <c r="Q41" s="35"/>
      <c r="R41" s="35"/>
      <c r="S41" s="35"/>
      <c r="T41" s="35"/>
      <c r="U41" s="35"/>
      <c r="V41" s="28" t="n">
        <f aca="false">L41+M41+N41+R41+S41+T41+U41</f>
        <v>4625799.4</v>
      </c>
      <c r="W41" s="5"/>
    </row>
    <row r="42" customFormat="false" ht="12.8" hidden="false" customHeight="false" outlineLevel="0" collapsed="false">
      <c r="A42" s="36"/>
      <c r="B42" s="31"/>
      <c r="C42" s="31"/>
      <c r="D42" s="28"/>
      <c r="E42" s="35"/>
      <c r="F42" s="35"/>
      <c r="G42" s="37"/>
      <c r="H42" s="35"/>
      <c r="I42" s="32"/>
      <c r="J42" s="32"/>
      <c r="K42" s="34" t="n">
        <v>45108</v>
      </c>
      <c r="L42" s="28" t="n">
        <v>48107.6</v>
      </c>
      <c r="M42" s="28"/>
      <c r="N42" s="35"/>
      <c r="O42" s="35"/>
      <c r="P42" s="35"/>
      <c r="Q42" s="35"/>
      <c r="R42" s="35"/>
      <c r="S42" s="35"/>
      <c r="T42" s="35"/>
      <c r="U42" s="35"/>
      <c r="V42" s="28" t="n">
        <f aca="false">L42+M42+N42+R42+S42+T42+U42</f>
        <v>48107.6</v>
      </c>
      <c r="W42" s="5"/>
    </row>
    <row r="43" customFormat="false" ht="12.8" hidden="false" customHeight="false" outlineLevel="0" collapsed="false">
      <c r="A43" s="36"/>
      <c r="B43" s="31"/>
      <c r="C43" s="31"/>
      <c r="D43" s="28"/>
      <c r="E43" s="35"/>
      <c r="F43" s="35"/>
      <c r="G43" s="37"/>
      <c r="H43" s="35"/>
      <c r="I43" s="32"/>
      <c r="J43" s="32"/>
      <c r="K43" s="34" t="n">
        <v>45139</v>
      </c>
      <c r="L43" s="28" t="n">
        <v>47783.57</v>
      </c>
      <c r="M43" s="28"/>
      <c r="N43" s="35"/>
      <c r="O43" s="35"/>
      <c r="P43" s="35"/>
      <c r="Q43" s="35"/>
      <c r="R43" s="35"/>
      <c r="S43" s="35"/>
      <c r="T43" s="35"/>
      <c r="U43" s="35"/>
      <c r="V43" s="28" t="n">
        <f aca="false">L43+M43+N43+R43+S43+T43+U43</f>
        <v>47783.57</v>
      </c>
      <c r="W43" s="5"/>
    </row>
    <row r="44" customFormat="false" ht="12.8" hidden="false" customHeight="false" outlineLevel="0" collapsed="false">
      <c r="A44" s="36"/>
      <c r="B44" s="31"/>
      <c r="C44" s="31"/>
      <c r="D44" s="28"/>
      <c r="E44" s="35"/>
      <c r="F44" s="35"/>
      <c r="G44" s="37"/>
      <c r="H44" s="35"/>
      <c r="I44" s="32"/>
      <c r="J44" s="32"/>
      <c r="K44" s="34" t="n">
        <v>45198</v>
      </c>
      <c r="L44" s="28" t="n">
        <v>71415.64</v>
      </c>
      <c r="M44" s="28"/>
      <c r="N44" s="35"/>
      <c r="O44" s="35"/>
      <c r="P44" s="35"/>
      <c r="Q44" s="35"/>
      <c r="R44" s="35"/>
      <c r="S44" s="35"/>
      <c r="T44" s="35"/>
      <c r="U44" s="35"/>
      <c r="V44" s="28" t="n">
        <f aca="false">L44+M44+N44+R44+S44+T44+U44</f>
        <v>71415.64</v>
      </c>
      <c r="W44" s="5"/>
    </row>
    <row r="45" customFormat="false" ht="15.75" hidden="false" customHeight="false" outlineLevel="0" collapsed="false">
      <c r="A45" s="36" t="s">
        <v>40</v>
      </c>
      <c r="B45" s="31" t="n">
        <v>4725799.4</v>
      </c>
      <c r="C45" s="31" t="n">
        <v>4725799.4</v>
      </c>
      <c r="D45" s="28"/>
      <c r="E45" s="35"/>
      <c r="F45" s="35"/>
      <c r="G45" s="35"/>
      <c r="H45" s="35"/>
      <c r="I45" s="32"/>
      <c r="J45" s="32"/>
      <c r="K45" s="32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28" t="n">
        <f aca="false">L45+M45+N45+R45+S45+T45+U45</f>
        <v>0</v>
      </c>
      <c r="W45" s="5"/>
    </row>
    <row r="46" customFormat="false" ht="15.75" hidden="false" customHeight="false" outlineLevel="0" collapsed="false">
      <c r="A46" s="39" t="s">
        <v>41</v>
      </c>
      <c r="B46" s="40" t="n">
        <v>4725799.4</v>
      </c>
      <c r="C46" s="31" t="n">
        <v>4725799.4</v>
      </c>
      <c r="D46" s="28"/>
      <c r="E46" s="41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28" t="n">
        <f aca="false">L46+M46+N46+R46+S46+T46+U46</f>
        <v>0</v>
      </c>
      <c r="W46" s="5"/>
    </row>
    <row r="47" customFormat="false" ht="15.75" hidden="false" customHeight="false" outlineLevel="0" collapsed="false">
      <c r="A47" s="43"/>
      <c r="B47" s="44" t="n">
        <f aca="false">SUM(B22:B46)</f>
        <v>57669792.96</v>
      </c>
      <c r="C47" s="44" t="n">
        <f aca="false">SUM(C22:C46)</f>
        <v>57669792.96</v>
      </c>
      <c r="D47" s="44" t="n">
        <f aca="false">SUM(D22:D46)</f>
        <v>56964195.61</v>
      </c>
      <c r="E47" s="44" t="n">
        <f aca="false">SUM(E22:E46)</f>
        <v>904400</v>
      </c>
      <c r="F47" s="44" t="n">
        <f aca="false">SUM(F22:F46)</f>
        <v>0</v>
      </c>
      <c r="G47" s="44" t="n">
        <f aca="false">SUM(G22:G46)</f>
        <v>52101063.11</v>
      </c>
      <c r="H47" s="44" t="n">
        <f aca="false">SUM(H22:H46)</f>
        <v>874400</v>
      </c>
      <c r="I47" s="44" t="n">
        <f aca="false">SUM(I22:I46)</f>
        <v>0</v>
      </c>
      <c r="J47" s="44" t="n">
        <f aca="false">SUM(J22:J46)</f>
        <v>878415.7451</v>
      </c>
      <c r="K47" s="44"/>
      <c r="L47" s="44" t="n">
        <f aca="false">SUM(L22:L46)</f>
        <v>47371722.74</v>
      </c>
      <c r="M47" s="44" t="n">
        <f aca="false">SUM(M22:M46)</f>
        <v>874400</v>
      </c>
      <c r="N47" s="44" t="n">
        <f aca="false">SUM(N22:N46)</f>
        <v>0</v>
      </c>
      <c r="O47" s="44" t="n">
        <f aca="false">SUM(O22:O46)</f>
        <v>0</v>
      </c>
      <c r="P47" s="44" t="n">
        <f aca="false">SUM(P22:P46)</f>
        <v>0</v>
      </c>
      <c r="Q47" s="44" t="n">
        <f aca="false">SUM(Q22:Q46)</f>
        <v>0</v>
      </c>
      <c r="R47" s="44" t="n">
        <f aca="false">SUM(R22:R46)</f>
        <v>0</v>
      </c>
      <c r="S47" s="44" t="n">
        <f aca="false">SUM(S22:S46)</f>
        <v>0</v>
      </c>
      <c r="T47" s="44" t="n">
        <f aca="false">SUM(T22:T46)</f>
        <v>0</v>
      </c>
      <c r="U47" s="44" t="n">
        <f aca="false">SUM(U22:U46)</f>
        <v>0</v>
      </c>
      <c r="V47" s="44" t="n">
        <f aca="false">SUM(V22:V46)</f>
        <v>48246122.74</v>
      </c>
      <c r="W47" s="5"/>
    </row>
    <row r="48" customFormat="false" ht="15" hidden="false" customHeight="false" outlineLevel="0" collapsed="false">
      <c r="A48" s="45"/>
      <c r="B48" s="45"/>
      <c r="C48" s="46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5"/>
    </row>
    <row r="49" customFormat="false" ht="41.25" hidden="false" customHeight="true" outlineLevel="0" collapsed="false">
      <c r="A49" s="47" t="s">
        <v>42</v>
      </c>
      <c r="B49" s="47"/>
      <c r="C49" s="47"/>
      <c r="D49" s="47"/>
      <c r="E49" s="47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5"/>
    </row>
    <row r="50" customFormat="false" ht="15" hidden="false" customHeight="true" outlineLevel="0" collapsed="false">
      <c r="A50" s="48" t="s">
        <v>43</v>
      </c>
      <c r="B50" s="48"/>
      <c r="C50" s="48"/>
      <c r="D50" s="48"/>
      <c r="E50" s="48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5"/>
    </row>
    <row r="51" customFormat="false" ht="30.75" hidden="false" customHeight="true" outlineLevel="0" collapsed="false">
      <c r="A51" s="49" t="s">
        <v>44</v>
      </c>
      <c r="B51" s="49"/>
      <c r="C51" s="49"/>
      <c r="D51" s="49"/>
      <c r="E51" s="49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5"/>
    </row>
    <row r="52" customFormat="false" ht="15" hidden="false" customHeight="true" outlineLevel="0" collapsed="false">
      <c r="A52" s="49" t="s">
        <v>45</v>
      </c>
      <c r="B52" s="49"/>
      <c r="C52" s="49"/>
      <c r="D52" s="49"/>
      <c r="E52" s="49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5"/>
    </row>
    <row r="53" customFormat="false" ht="15" hidden="false" customHeight="true" outlineLevel="0" collapsed="false">
      <c r="A53" s="49" t="s">
        <v>46</v>
      </c>
      <c r="B53" s="49"/>
      <c r="C53" s="49"/>
      <c r="D53" s="49"/>
      <c r="E53" s="49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5"/>
    </row>
    <row r="54" customFormat="false" ht="15" hidden="false" customHeight="true" outlineLevel="0" collapsed="false">
      <c r="A54" s="49" t="s">
        <v>47</v>
      </c>
      <c r="B54" s="49"/>
      <c r="C54" s="49"/>
      <c r="D54" s="49"/>
      <c r="E54" s="49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5"/>
    </row>
    <row r="55" customFormat="false" ht="15" hidden="false" customHeight="true" outlineLevel="0" collapsed="false">
      <c r="A55" s="49" t="s">
        <v>48</v>
      </c>
      <c r="B55" s="49"/>
      <c r="C55" s="49"/>
      <c r="D55" s="49"/>
      <c r="E55" s="49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5"/>
    </row>
    <row r="56" customFormat="false" ht="15" hidden="false" customHeight="false" outlineLevel="0" collapsed="false">
      <c r="A56" s="45"/>
      <c r="B56" s="45"/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5"/>
    </row>
    <row r="57" customFormat="false" ht="15.75" hidden="false" customHeight="true" outlineLevel="0" collapsed="false">
      <c r="A57" s="47" t="s">
        <v>49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5"/>
    </row>
    <row r="58" customFormat="false" ht="38.25" hidden="false" customHeight="true" outlineLevel="0" collapsed="false">
      <c r="A58" s="48" t="s">
        <v>43</v>
      </c>
      <c r="B58" s="48"/>
      <c r="C58" s="48"/>
      <c r="D58" s="48"/>
      <c r="E58" s="48"/>
      <c r="F58" s="48" t="s">
        <v>50</v>
      </c>
      <c r="G58" s="48" t="s">
        <v>51</v>
      </c>
      <c r="H58" s="48" t="s">
        <v>52</v>
      </c>
      <c r="I58" s="48" t="s">
        <v>53</v>
      </c>
      <c r="J58" s="48" t="s">
        <v>54</v>
      </c>
      <c r="K58" s="48" t="s">
        <v>55</v>
      </c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5"/>
    </row>
    <row r="59" customFormat="false" ht="15" hidden="false" customHeight="true" outlineLevel="0" collapsed="false">
      <c r="A59" s="49" t="s">
        <v>56</v>
      </c>
      <c r="B59" s="49"/>
      <c r="C59" s="49"/>
      <c r="D59" s="49"/>
      <c r="E59" s="49"/>
      <c r="F59" s="49"/>
      <c r="G59" s="50"/>
      <c r="H59" s="49"/>
      <c r="I59" s="51"/>
      <c r="J59" s="51"/>
      <c r="K59" s="49"/>
      <c r="L59" s="45"/>
      <c r="M59" s="45"/>
      <c r="N59" s="45"/>
      <c r="O59" s="45"/>
      <c r="P59" s="52"/>
      <c r="Q59" s="45"/>
      <c r="R59" s="45"/>
      <c r="S59" s="45"/>
      <c r="T59" s="45"/>
      <c r="U59" s="45"/>
      <c r="V59" s="45"/>
      <c r="W59" s="5"/>
    </row>
    <row r="60" customFormat="false" ht="15" hidden="false" customHeight="true" outlineLevel="0" collapsed="false">
      <c r="A60" s="49" t="s">
        <v>57</v>
      </c>
      <c r="B60" s="49"/>
      <c r="C60" s="49"/>
      <c r="D60" s="49"/>
      <c r="E60" s="49"/>
      <c r="F60" s="49"/>
      <c r="G60" s="50"/>
      <c r="H60" s="49"/>
      <c r="I60" s="51"/>
      <c r="J60" s="51"/>
      <c r="K60" s="49"/>
      <c r="L60" s="45"/>
      <c r="M60" s="45"/>
      <c r="N60" s="45"/>
      <c r="O60" s="45"/>
      <c r="P60" s="52"/>
      <c r="Q60" s="45"/>
      <c r="R60" s="45"/>
      <c r="S60" s="45"/>
      <c r="T60" s="45"/>
      <c r="U60" s="45"/>
      <c r="V60" s="45"/>
      <c r="W60" s="5"/>
    </row>
    <row r="61" customFormat="false" ht="25.5" hidden="false" customHeight="true" outlineLevel="0" collapsed="false">
      <c r="A61" s="49" t="s">
        <v>58</v>
      </c>
      <c r="B61" s="49"/>
      <c r="C61" s="49"/>
      <c r="D61" s="49"/>
      <c r="E61" s="49"/>
      <c r="F61" s="53" t="n">
        <v>49831.49</v>
      </c>
      <c r="G61" s="50" t="s">
        <v>59</v>
      </c>
      <c r="H61" s="54" t="n">
        <v>201800010008207</v>
      </c>
      <c r="I61" s="55" t="n">
        <v>44927</v>
      </c>
      <c r="J61" s="55" t="n">
        <v>44927</v>
      </c>
      <c r="K61" s="50" t="s">
        <v>60</v>
      </c>
      <c r="L61" s="45"/>
      <c r="M61" s="45"/>
      <c r="N61" s="45"/>
      <c r="O61" s="45"/>
      <c r="P61" s="52"/>
      <c r="Q61" s="45"/>
      <c r="R61" s="45"/>
      <c r="S61" s="45"/>
      <c r="T61" s="45"/>
      <c r="U61" s="45"/>
      <c r="V61" s="45"/>
      <c r="W61" s="5"/>
    </row>
    <row r="62" customFormat="false" ht="25.5" hidden="false" customHeight="true" outlineLevel="0" collapsed="false">
      <c r="A62" s="49" t="s">
        <v>58</v>
      </c>
      <c r="B62" s="49"/>
      <c r="C62" s="49"/>
      <c r="D62" s="49"/>
      <c r="E62" s="49"/>
      <c r="F62" s="53" t="n">
        <v>49176.73</v>
      </c>
      <c r="G62" s="50" t="s">
        <v>59</v>
      </c>
      <c r="H62" s="54" t="n">
        <v>201800010008207</v>
      </c>
      <c r="I62" s="55" t="n">
        <v>44958</v>
      </c>
      <c r="J62" s="55" t="n">
        <v>44958</v>
      </c>
      <c r="K62" s="50" t="s">
        <v>60</v>
      </c>
      <c r="L62" s="45"/>
      <c r="M62" s="45"/>
      <c r="N62" s="45"/>
      <c r="O62" s="45"/>
      <c r="P62" s="52"/>
      <c r="Q62" s="45"/>
      <c r="R62" s="45"/>
      <c r="S62" s="45"/>
      <c r="T62" s="45"/>
      <c r="U62" s="45"/>
      <c r="V62" s="45"/>
      <c r="W62" s="5"/>
    </row>
    <row r="63" customFormat="false" ht="25.5" hidden="false" customHeight="true" outlineLevel="0" collapsed="false">
      <c r="A63" s="49" t="s">
        <v>58</v>
      </c>
      <c r="B63" s="49"/>
      <c r="C63" s="49"/>
      <c r="D63" s="49"/>
      <c r="E63" s="49"/>
      <c r="F63" s="53" t="n">
        <v>50539.1</v>
      </c>
      <c r="G63" s="50" t="s">
        <v>59</v>
      </c>
      <c r="H63" s="54" t="n">
        <v>201800010008207</v>
      </c>
      <c r="I63" s="55" t="n">
        <v>44986</v>
      </c>
      <c r="J63" s="55" t="n">
        <v>44986</v>
      </c>
      <c r="K63" s="50" t="s">
        <v>60</v>
      </c>
      <c r="L63" s="45"/>
      <c r="M63" s="45"/>
      <c r="N63" s="45"/>
      <c r="O63" s="45"/>
      <c r="P63" s="52"/>
      <c r="Q63" s="45"/>
      <c r="R63" s="45"/>
      <c r="S63" s="45"/>
      <c r="T63" s="45"/>
      <c r="U63" s="45"/>
      <c r="V63" s="45"/>
      <c r="W63" s="5"/>
    </row>
    <row r="64" customFormat="false" ht="25.5" hidden="false" customHeight="true" outlineLevel="0" collapsed="false">
      <c r="A64" s="49" t="s">
        <v>58</v>
      </c>
      <c r="B64" s="49"/>
      <c r="C64" s="49"/>
      <c r="D64" s="49"/>
      <c r="E64" s="49"/>
      <c r="F64" s="53" t="n">
        <v>59530.26</v>
      </c>
      <c r="G64" s="50" t="s">
        <v>59</v>
      </c>
      <c r="H64" s="54" t="n">
        <v>201800010008207</v>
      </c>
      <c r="I64" s="55" t="n">
        <v>45017</v>
      </c>
      <c r="J64" s="55" t="n">
        <v>45017</v>
      </c>
      <c r="K64" s="50" t="s">
        <v>60</v>
      </c>
      <c r="L64" s="45"/>
      <c r="M64" s="45"/>
      <c r="N64" s="45"/>
      <c r="O64" s="45"/>
      <c r="P64" s="52"/>
      <c r="Q64" s="45"/>
      <c r="R64" s="45"/>
      <c r="S64" s="45"/>
      <c r="T64" s="45"/>
      <c r="U64" s="45"/>
      <c r="V64" s="45"/>
      <c r="W64" s="5"/>
    </row>
    <row r="65" customFormat="false" ht="25.5" hidden="false" customHeight="true" outlineLevel="0" collapsed="false">
      <c r="A65" s="49" t="s">
        <v>58</v>
      </c>
      <c r="B65" s="49"/>
      <c r="C65" s="49"/>
      <c r="D65" s="49"/>
      <c r="E65" s="49"/>
      <c r="F65" s="53" t="n">
        <v>56902.79</v>
      </c>
      <c r="G65" s="50" t="s">
        <v>59</v>
      </c>
      <c r="H65" s="54" t="n">
        <v>201800010008207</v>
      </c>
      <c r="I65" s="55" t="n">
        <v>45047</v>
      </c>
      <c r="J65" s="55" t="n">
        <v>45047</v>
      </c>
      <c r="K65" s="50" t="s">
        <v>60</v>
      </c>
      <c r="L65" s="45"/>
      <c r="M65" s="45"/>
      <c r="N65" s="45"/>
      <c r="O65" s="45"/>
      <c r="P65" s="52"/>
      <c r="Q65" s="45"/>
      <c r="R65" s="45"/>
      <c r="S65" s="45"/>
      <c r="T65" s="45"/>
      <c r="U65" s="45"/>
      <c r="V65" s="45"/>
      <c r="W65" s="5"/>
    </row>
    <row r="66" customFormat="false" ht="25.5" hidden="false" customHeight="true" outlineLevel="0" collapsed="false">
      <c r="A66" s="49" t="s">
        <v>58</v>
      </c>
      <c r="B66" s="49"/>
      <c r="C66" s="49"/>
      <c r="D66" s="49"/>
      <c r="E66" s="49"/>
      <c r="F66" s="53" t="n">
        <v>56923.8</v>
      </c>
      <c r="G66" s="50" t="s">
        <v>59</v>
      </c>
      <c r="H66" s="54" t="n">
        <v>201800010008207</v>
      </c>
      <c r="I66" s="55" t="n">
        <v>45078</v>
      </c>
      <c r="J66" s="55" t="n">
        <v>45078</v>
      </c>
      <c r="K66" s="50" t="s">
        <v>60</v>
      </c>
      <c r="L66" s="45"/>
      <c r="M66" s="45"/>
      <c r="N66" s="45"/>
      <c r="O66" s="45"/>
      <c r="P66" s="52"/>
      <c r="Q66" s="45"/>
      <c r="R66" s="45"/>
      <c r="S66" s="45"/>
      <c r="T66" s="45"/>
      <c r="U66" s="45"/>
      <c r="V66" s="45"/>
      <c r="W66" s="5"/>
    </row>
    <row r="67" customFormat="false" ht="25.5" hidden="false" customHeight="true" outlineLevel="0" collapsed="false">
      <c r="A67" s="49" t="s">
        <v>58</v>
      </c>
      <c r="B67" s="49"/>
      <c r="C67" s="49"/>
      <c r="D67" s="49"/>
      <c r="E67" s="49"/>
      <c r="F67" s="56" t="n">
        <v>51892.4</v>
      </c>
      <c r="G67" s="50" t="s">
        <v>59</v>
      </c>
      <c r="H67" s="54" t="n">
        <v>201800010008207</v>
      </c>
      <c r="I67" s="55" t="n">
        <v>45108</v>
      </c>
      <c r="J67" s="55" t="n">
        <v>45108</v>
      </c>
      <c r="K67" s="50" t="s">
        <v>60</v>
      </c>
      <c r="L67" s="45"/>
      <c r="M67" s="45"/>
      <c r="N67" s="45"/>
      <c r="O67" s="45"/>
      <c r="P67" s="52"/>
      <c r="Q67" s="45"/>
      <c r="R67" s="45"/>
      <c r="S67" s="45"/>
      <c r="T67" s="45"/>
      <c r="U67" s="45"/>
      <c r="V67" s="45"/>
      <c r="W67" s="5"/>
    </row>
    <row r="68" customFormat="false" ht="25.5" hidden="false" customHeight="true" outlineLevel="0" collapsed="false">
      <c r="A68" s="49" t="s">
        <v>58</v>
      </c>
      <c r="B68" s="49"/>
      <c r="C68" s="49"/>
      <c r="D68" s="49"/>
      <c r="E68" s="49"/>
      <c r="F68" s="56" t="n">
        <v>52216.42</v>
      </c>
      <c r="G68" s="50" t="s">
        <v>59</v>
      </c>
      <c r="H68" s="54" t="n">
        <v>201800010008207</v>
      </c>
      <c r="I68" s="55" t="n">
        <v>45139</v>
      </c>
      <c r="J68" s="55" t="n">
        <v>45139</v>
      </c>
      <c r="K68" s="50" t="s">
        <v>60</v>
      </c>
      <c r="L68" s="45"/>
      <c r="M68" s="45"/>
      <c r="N68" s="45"/>
      <c r="O68" s="45"/>
      <c r="P68" s="52"/>
      <c r="Q68" s="45"/>
      <c r="R68" s="45"/>
      <c r="S68" s="45"/>
      <c r="T68" s="45"/>
      <c r="U68" s="45"/>
      <c r="V68" s="45"/>
      <c r="W68" s="5"/>
    </row>
    <row r="69" customFormat="false" ht="25.5" hidden="false" customHeight="true" outlineLevel="0" collapsed="false">
      <c r="A69" s="49" t="s">
        <v>58</v>
      </c>
      <c r="B69" s="49"/>
      <c r="C69" s="49"/>
      <c r="D69" s="49"/>
      <c r="E69" s="49"/>
      <c r="F69" s="56" t="n">
        <v>60528.69</v>
      </c>
      <c r="G69" s="50" t="s">
        <v>59</v>
      </c>
      <c r="H69" s="54" t="n">
        <v>201800010008207</v>
      </c>
      <c r="I69" s="55" t="n">
        <v>45171</v>
      </c>
      <c r="J69" s="55" t="n">
        <v>45171</v>
      </c>
      <c r="K69" s="50" t="s">
        <v>60</v>
      </c>
      <c r="L69" s="45"/>
      <c r="M69" s="45"/>
      <c r="N69" s="45"/>
      <c r="O69" s="45"/>
      <c r="P69" s="52"/>
      <c r="Q69" s="45"/>
      <c r="R69" s="45"/>
      <c r="S69" s="45"/>
      <c r="T69" s="45"/>
      <c r="U69" s="45"/>
      <c r="V69" s="45"/>
      <c r="W69" s="5"/>
    </row>
    <row r="70" customFormat="false" ht="15" hidden="false" customHeight="true" outlineLevel="0" collapsed="false">
      <c r="A70" s="49" t="s">
        <v>61</v>
      </c>
      <c r="B70" s="49"/>
      <c r="C70" s="49"/>
      <c r="D70" s="49"/>
      <c r="E70" s="49"/>
      <c r="F70" s="53" t="n">
        <v>100000</v>
      </c>
      <c r="G70" s="50" t="s">
        <v>59</v>
      </c>
      <c r="H70" s="54"/>
      <c r="I70" s="55" t="n">
        <v>45201</v>
      </c>
      <c r="J70" s="55" t="n">
        <v>45202</v>
      </c>
      <c r="K70" s="57"/>
      <c r="L70" s="45"/>
      <c r="M70" s="45"/>
      <c r="N70" s="45"/>
      <c r="O70" s="45"/>
      <c r="P70" s="52"/>
      <c r="Q70" s="45"/>
      <c r="R70" s="45"/>
      <c r="S70" s="45"/>
      <c r="T70" s="45"/>
      <c r="U70" s="45"/>
      <c r="V70" s="45"/>
      <c r="W70" s="5"/>
    </row>
    <row r="71" customFormat="false" ht="51" hidden="false" customHeight="true" outlineLevel="0" collapsed="false">
      <c r="A71" s="49" t="s">
        <v>62</v>
      </c>
      <c r="B71" s="49"/>
      <c r="C71" s="49"/>
      <c r="D71" s="49"/>
      <c r="E71" s="49"/>
      <c r="F71" s="53" t="n">
        <v>230853.165</v>
      </c>
      <c r="G71" s="50" t="s">
        <v>59</v>
      </c>
      <c r="H71" s="54" t="n">
        <v>202300010014302</v>
      </c>
      <c r="I71" s="55" t="s">
        <v>63</v>
      </c>
      <c r="J71" s="55" t="n">
        <v>45139</v>
      </c>
      <c r="K71" s="58" t="s">
        <v>64</v>
      </c>
      <c r="L71" s="45"/>
      <c r="M71" s="45"/>
      <c r="N71" s="45"/>
      <c r="O71" s="45"/>
      <c r="P71" s="52"/>
      <c r="Q71" s="45"/>
      <c r="R71" s="45"/>
      <c r="S71" s="45"/>
      <c r="T71" s="45"/>
      <c r="U71" s="45"/>
      <c r="V71" s="45"/>
      <c r="W71" s="5"/>
    </row>
    <row r="72" customFormat="false" ht="15" hidden="false" customHeight="true" outlineLevel="0" collapsed="false">
      <c r="A72" s="49" t="s">
        <v>65</v>
      </c>
      <c r="B72" s="49"/>
      <c r="C72" s="49"/>
      <c r="D72" s="49"/>
      <c r="E72" s="49"/>
      <c r="F72" s="49"/>
      <c r="G72" s="50"/>
      <c r="H72" s="49"/>
      <c r="I72" s="51"/>
      <c r="J72" s="51"/>
      <c r="K72" s="49"/>
      <c r="L72" s="45"/>
      <c r="M72" s="45"/>
      <c r="N72" s="45"/>
      <c r="O72" s="45"/>
      <c r="P72" s="52"/>
      <c r="Q72" s="45"/>
      <c r="R72" s="45"/>
      <c r="S72" s="45"/>
      <c r="T72" s="45"/>
      <c r="U72" s="45"/>
      <c r="V72" s="45"/>
      <c r="W72" s="5"/>
    </row>
    <row r="73" customFormat="false" ht="25.5" hidden="false" customHeight="true" outlineLevel="0" collapsed="false">
      <c r="A73" s="49" t="s">
        <v>66</v>
      </c>
      <c r="B73" s="49"/>
      <c r="C73" s="49"/>
      <c r="D73" s="49"/>
      <c r="E73" s="49"/>
      <c r="F73" s="53" t="n">
        <f aca="false">60020.9</f>
        <v>60020.9</v>
      </c>
      <c r="G73" s="50" t="s">
        <v>59</v>
      </c>
      <c r="H73" s="54" t="n">
        <v>202211867001754</v>
      </c>
      <c r="I73" s="55" t="n">
        <v>44927</v>
      </c>
      <c r="J73" s="55" t="n">
        <v>44927</v>
      </c>
      <c r="K73" s="50" t="s">
        <v>67</v>
      </c>
      <c r="L73" s="45"/>
      <c r="M73" s="45"/>
      <c r="N73" s="45"/>
      <c r="O73" s="45"/>
      <c r="P73" s="52"/>
      <c r="Q73" s="45"/>
      <c r="R73" s="45"/>
      <c r="S73" s="45"/>
      <c r="T73" s="45"/>
      <c r="U73" s="45"/>
      <c r="V73" s="45"/>
      <c r="W73" s="5"/>
    </row>
    <row r="74" customFormat="false" ht="15" hidden="false" customHeight="true" outlineLevel="0" collapsed="false">
      <c r="A74" s="49" t="s">
        <v>68</v>
      </c>
      <c r="B74" s="49"/>
      <c r="C74" s="49"/>
      <c r="D74" s="49"/>
      <c r="E74" s="49"/>
      <c r="F74" s="53"/>
      <c r="G74" s="50"/>
      <c r="H74" s="54"/>
      <c r="I74" s="55"/>
      <c r="J74" s="55"/>
      <c r="K74" s="50"/>
      <c r="L74" s="45"/>
      <c r="M74" s="45"/>
      <c r="N74" s="45"/>
      <c r="O74" s="45"/>
      <c r="P74" s="52"/>
      <c r="Q74" s="45"/>
      <c r="R74" s="45"/>
      <c r="S74" s="45"/>
      <c r="T74" s="45"/>
      <c r="U74" s="45"/>
      <c r="V74" s="45"/>
      <c r="W74" s="5"/>
    </row>
    <row r="75" customFormat="false" ht="15" hidden="false" customHeight="true" outlineLevel="0" collapsed="false">
      <c r="A75" s="59" t="s">
        <v>69</v>
      </c>
      <c r="B75" s="59"/>
      <c r="C75" s="59"/>
      <c r="D75" s="59"/>
      <c r="E75" s="59"/>
      <c r="F75" s="60" t="n">
        <f aca="false">SUM(F60:F73)</f>
        <v>878415.745</v>
      </c>
      <c r="G75" s="61"/>
      <c r="H75" s="61"/>
      <c r="I75" s="61"/>
      <c r="J75" s="61"/>
      <c r="K75" s="61"/>
      <c r="L75" s="45"/>
      <c r="M75" s="45"/>
      <c r="N75" s="45"/>
      <c r="O75" s="45"/>
      <c r="P75" s="52"/>
      <c r="Q75" s="45"/>
      <c r="R75" s="45"/>
      <c r="S75" s="45"/>
      <c r="T75" s="45"/>
      <c r="U75" s="45"/>
      <c r="V75" s="45"/>
      <c r="W75" s="5"/>
    </row>
    <row r="76" customFormat="false" ht="15.75" hidden="false" customHeight="true" outlineLevel="0" collapsed="false">
      <c r="A76" s="62" t="s">
        <v>70</v>
      </c>
      <c r="B76" s="62"/>
      <c r="C76" s="62"/>
      <c r="D76" s="62"/>
      <c r="E76" s="62"/>
      <c r="F76" s="62"/>
      <c r="G76" s="62"/>
      <c r="H76" s="62"/>
      <c r="I76" s="52"/>
      <c r="J76" s="52"/>
      <c r="K76" s="52"/>
      <c r="L76" s="52"/>
      <c r="M76" s="52"/>
      <c r="N76" s="52"/>
      <c r="O76" s="52"/>
      <c r="P76" s="52"/>
      <c r="Q76" s="45"/>
      <c r="R76" s="45"/>
      <c r="S76" s="45"/>
      <c r="T76" s="45"/>
      <c r="U76" s="45"/>
      <c r="V76" s="45"/>
      <c r="W76" s="5"/>
    </row>
    <row r="77" customFormat="false" ht="15.75" hidden="false" customHeight="false" outlineLevel="0" collapsed="false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45"/>
      <c r="Q77" s="45"/>
      <c r="R77" s="45"/>
      <c r="S77" s="45"/>
      <c r="T77" s="45"/>
      <c r="U77" s="45"/>
      <c r="V77" s="45"/>
      <c r="W77" s="5"/>
    </row>
    <row r="78" customFormat="false" ht="15.75" hidden="false" customHeight="true" outlineLevel="0" collapsed="false">
      <c r="A78" s="64" t="s">
        <v>71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52"/>
      <c r="M78" s="52"/>
      <c r="N78" s="52"/>
      <c r="O78" s="52"/>
      <c r="P78" s="45"/>
      <c r="Q78" s="45"/>
      <c r="R78" s="45"/>
      <c r="S78" s="45"/>
      <c r="T78" s="45"/>
      <c r="U78" s="45"/>
      <c r="V78" s="45"/>
      <c r="W78" s="5"/>
    </row>
    <row r="79" customFormat="false" ht="15" hidden="false" customHeight="false" outlineLevel="0" collapsed="false">
      <c r="A79" s="45"/>
      <c r="B79" s="45"/>
      <c r="C79" s="46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5"/>
    </row>
    <row r="80" customFormat="false" ht="15" hidden="false" customHeight="true" outlineLevel="0" collapsed="false">
      <c r="A80" s="62" t="s">
        <v>72</v>
      </c>
      <c r="B80" s="62"/>
      <c r="C80" s="62"/>
      <c r="D80" s="62"/>
      <c r="E80" s="62"/>
      <c r="F80" s="62"/>
      <c r="G80" s="62"/>
      <c r="H80" s="62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5"/>
    </row>
    <row r="81" customFormat="false" ht="15" hidden="false" customHeight="false" outlineLevel="0" collapsed="false">
      <c r="A81" s="45"/>
      <c r="B81" s="45"/>
      <c r="C81" s="46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5"/>
    </row>
    <row r="82" customFormat="false" ht="15" hidden="false" customHeight="false" outlineLevel="0" collapsed="false">
      <c r="A82" s="45"/>
      <c r="B82" s="45"/>
      <c r="C82" s="46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5"/>
    </row>
    <row r="83" customFormat="false" ht="15" hidden="false" customHeight="false" outlineLevel="0" collapsed="false">
      <c r="A83" s="45"/>
      <c r="B83" s="45"/>
      <c r="C83" s="46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5"/>
    </row>
    <row r="84" customFormat="false" ht="15" hidden="false" customHeight="true" outlineLevel="0" collapsed="false">
      <c r="A84" s="45"/>
      <c r="B84" s="45"/>
      <c r="C84" s="46"/>
      <c r="D84" s="65" t="s">
        <v>73</v>
      </c>
      <c r="E84" s="65"/>
      <c r="F84" s="65"/>
      <c r="I84" s="66" t="s">
        <v>74</v>
      </c>
      <c r="J84" s="66"/>
      <c r="K84" s="66"/>
      <c r="L84" s="66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5"/>
    </row>
    <row r="85" customFormat="false" ht="30.75" hidden="false" customHeight="true" outlineLevel="0" collapsed="false">
      <c r="A85" s="45"/>
      <c r="B85" s="45"/>
      <c r="C85" s="46"/>
      <c r="D85" s="65" t="s">
        <v>75</v>
      </c>
      <c r="E85" s="65"/>
      <c r="F85" s="65"/>
      <c r="I85" s="66" t="s">
        <v>76</v>
      </c>
      <c r="J85" s="66"/>
      <c r="K85" s="66"/>
      <c r="L85" s="66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5"/>
    </row>
    <row r="86" customFormat="false" ht="15" hidden="false" customHeight="false" outlineLevel="0" collapsed="false">
      <c r="A86" s="45"/>
      <c r="B86" s="45"/>
      <c r="C86" s="46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5"/>
    </row>
    <row r="87" customFormat="false" ht="15" hidden="false" customHeight="false" outlineLevel="0" collapsed="false">
      <c r="A87" s="45"/>
      <c r="B87" s="45"/>
      <c r="C87" s="46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5"/>
    </row>
    <row r="88" customFormat="false" ht="15" hidden="false" customHeight="false" outlineLevel="0" collapsed="false">
      <c r="A88" s="45"/>
      <c r="B88" s="45"/>
      <c r="C88" s="46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5"/>
    </row>
    <row r="89" customFormat="false" ht="15" hidden="false" customHeight="false" outlineLevel="0" collapsed="false">
      <c r="A89" s="45"/>
      <c r="B89" s="45"/>
      <c r="C89" s="46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5"/>
    </row>
    <row r="90" customFormat="false" ht="15" hidden="false" customHeight="false" outlineLevel="0" collapsed="false">
      <c r="A90" s="45"/>
      <c r="B90" s="45"/>
      <c r="C90" s="46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5"/>
    </row>
    <row r="91" customFormat="false" ht="15" hidden="false" customHeight="false" outlineLevel="0" collapsed="false">
      <c r="A91" s="45"/>
      <c r="B91" s="45"/>
      <c r="C91" s="46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5"/>
    </row>
    <row r="92" customFormat="false" ht="15" hidden="false" customHeight="false" outlineLevel="0" collapsed="false">
      <c r="A92" s="45"/>
      <c r="B92" s="45"/>
      <c r="C92" s="46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5"/>
    </row>
    <row r="93" customFormat="false" ht="15" hidden="false" customHeight="false" outlineLevel="0" collapsed="false">
      <c r="A93" s="45"/>
      <c r="B93" s="45"/>
      <c r="C93" s="46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5"/>
    </row>
    <row r="94" customFormat="false" ht="15" hidden="false" customHeight="false" outlineLevel="0" collapsed="false">
      <c r="A94" s="45"/>
      <c r="B94" s="45"/>
      <c r="C94" s="46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5"/>
    </row>
    <row r="95" customFormat="false" ht="15" hidden="false" customHeight="false" outlineLevel="0" collapsed="false">
      <c r="A95" s="45"/>
      <c r="B95" s="45"/>
      <c r="C95" s="46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5"/>
    </row>
    <row r="96" customFormat="false" ht="15" hidden="false" customHeight="false" outlineLevel="0" collapsed="false">
      <c r="A96" s="45"/>
      <c r="B96" s="45"/>
      <c r="C96" s="46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5"/>
    </row>
    <row r="97" customFormat="false" ht="15" hidden="false" customHeight="false" outlineLevel="0" collapsed="false">
      <c r="A97" s="45"/>
      <c r="B97" s="45"/>
      <c r="C97" s="46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5"/>
    </row>
    <row r="98" customFormat="false" ht="15" hidden="false" customHeight="false" outlineLevel="0" collapsed="false">
      <c r="A98" s="45"/>
      <c r="B98" s="45"/>
      <c r="C98" s="46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5"/>
    </row>
    <row r="99" customFormat="false" ht="15" hidden="false" customHeight="false" outlineLevel="0" collapsed="false">
      <c r="A99" s="45"/>
      <c r="B99" s="45"/>
      <c r="C99" s="46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5"/>
    </row>
    <row r="100" customFormat="false" ht="15" hidden="false" customHeight="false" outlineLevel="0" collapsed="false">
      <c r="A100" s="45"/>
      <c r="B100" s="45"/>
      <c r="C100" s="46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5"/>
    </row>
    <row r="101" customFormat="false" ht="15" hidden="false" customHeight="false" outlineLevel="0" collapsed="false">
      <c r="A101" s="45"/>
      <c r="B101" s="45"/>
      <c r="C101" s="46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5"/>
    </row>
    <row r="102" customFormat="false" ht="15" hidden="false" customHeight="false" outlineLevel="0" collapsed="false">
      <c r="A102" s="45"/>
      <c r="B102" s="45"/>
      <c r="C102" s="46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5"/>
    </row>
    <row r="103" customFormat="false" ht="15" hidden="false" customHeight="false" outlineLevel="0" collapsed="false">
      <c r="A103" s="45"/>
      <c r="B103" s="45"/>
      <c r="C103" s="46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5"/>
    </row>
    <row r="104" customFormat="false" ht="15" hidden="false" customHeight="false" outlineLevel="0" collapsed="false">
      <c r="A104" s="45"/>
      <c r="B104" s="45"/>
      <c r="C104" s="46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5"/>
    </row>
    <row r="105" customFormat="false" ht="15" hidden="false" customHeight="false" outlineLevel="0" collapsed="false">
      <c r="A105" s="45"/>
      <c r="B105" s="45"/>
      <c r="C105" s="46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5"/>
    </row>
    <row r="106" customFormat="false" ht="15" hidden="false" customHeight="false" outlineLevel="0" collapsed="false">
      <c r="A106" s="45"/>
      <c r="B106" s="45"/>
      <c r="C106" s="46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5"/>
    </row>
    <row r="107" customFormat="false" ht="15" hidden="false" customHeight="false" outlineLevel="0" collapsed="false">
      <c r="A107" s="45"/>
      <c r="B107" s="45"/>
      <c r="C107" s="46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5"/>
    </row>
    <row r="108" customFormat="false" ht="15" hidden="false" customHeight="false" outlineLevel="0" collapsed="false">
      <c r="A108" s="45"/>
      <c r="B108" s="45"/>
      <c r="C108" s="46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5"/>
    </row>
    <row r="109" customFormat="false" ht="15" hidden="false" customHeight="false" outlineLevel="0" collapsed="false">
      <c r="A109" s="45"/>
      <c r="B109" s="45"/>
      <c r="C109" s="46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5"/>
    </row>
    <row r="110" customFormat="false" ht="15" hidden="false" customHeight="false" outlineLevel="0" collapsed="false">
      <c r="A110" s="45"/>
      <c r="B110" s="45"/>
      <c r="C110" s="46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5"/>
    </row>
    <row r="111" customFormat="false" ht="15" hidden="false" customHeight="false" outlineLevel="0" collapsed="false">
      <c r="A111" s="45"/>
      <c r="B111" s="45"/>
      <c r="C111" s="46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5"/>
    </row>
    <row r="112" customFormat="false" ht="15" hidden="false" customHeight="false" outlineLevel="0" collapsed="false">
      <c r="A112" s="45"/>
      <c r="B112" s="45"/>
      <c r="C112" s="46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5"/>
    </row>
    <row r="113" customFormat="false" ht="15" hidden="false" customHeight="false" outlineLevel="0" collapsed="false">
      <c r="A113" s="45"/>
      <c r="B113" s="45"/>
      <c r="C113" s="46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5"/>
    </row>
    <row r="114" customFormat="false" ht="15" hidden="false" customHeight="false" outlineLevel="0" collapsed="false">
      <c r="A114" s="45"/>
      <c r="B114" s="45"/>
      <c r="C114" s="46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5"/>
    </row>
    <row r="115" customFormat="false" ht="15" hidden="false" customHeight="false" outlineLevel="0" collapsed="false">
      <c r="A115" s="45"/>
      <c r="B115" s="45"/>
      <c r="C115" s="46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5"/>
    </row>
    <row r="116" customFormat="false" ht="15" hidden="false" customHeight="false" outlineLevel="0" collapsed="false">
      <c r="A116" s="45"/>
      <c r="B116" s="45"/>
      <c r="C116" s="46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5"/>
    </row>
    <row r="117" customFormat="false" ht="15" hidden="false" customHeight="false" outlineLevel="0" collapsed="false">
      <c r="A117" s="45"/>
      <c r="B117" s="45"/>
      <c r="C117" s="46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5"/>
    </row>
    <row r="118" customFormat="false" ht="15" hidden="false" customHeight="false" outlineLevel="0" collapsed="false">
      <c r="A118" s="45"/>
      <c r="B118" s="45"/>
      <c r="C118" s="46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5"/>
    </row>
    <row r="119" customFormat="false" ht="15" hidden="false" customHeight="false" outlineLevel="0" collapsed="false">
      <c r="A119" s="45"/>
      <c r="B119" s="45"/>
      <c r="C119" s="46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5"/>
    </row>
    <row r="120" customFormat="false" ht="15" hidden="false" customHeight="false" outlineLevel="0" collapsed="false">
      <c r="A120" s="45"/>
      <c r="B120" s="45"/>
      <c r="C120" s="46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5"/>
    </row>
    <row r="121" customFormat="false" ht="15" hidden="false" customHeight="false" outlineLevel="0" collapsed="false">
      <c r="A121" s="45"/>
      <c r="B121" s="45"/>
      <c r="C121" s="46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5"/>
    </row>
    <row r="122" customFormat="false" ht="15" hidden="false" customHeight="false" outlineLevel="0" collapsed="false">
      <c r="A122" s="45"/>
      <c r="B122" s="45"/>
      <c r="C122" s="46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5"/>
    </row>
    <row r="123" customFormat="false" ht="15" hidden="false" customHeight="false" outlineLevel="0" collapsed="false">
      <c r="A123" s="5"/>
      <c r="B123" s="5"/>
      <c r="C123" s="6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customFormat="false" ht="15" hidden="false" customHeight="false" outlineLevel="0" collapsed="false">
      <c r="A124" s="5"/>
      <c r="B124" s="5"/>
      <c r="C124" s="6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customFormat="false" ht="15" hidden="false" customHeight="false" outlineLevel="0" collapsed="false">
      <c r="A125" s="5"/>
      <c r="B125" s="5"/>
      <c r="C125" s="6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customFormat="false" ht="15" hidden="false" customHeight="false" outlineLevel="0" collapsed="false">
      <c r="A126" s="5"/>
      <c r="B126" s="5"/>
      <c r="C126" s="6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customFormat="false" ht="15" hidden="false" customHeight="false" outlineLevel="0" collapsed="false">
      <c r="A127" s="5"/>
      <c r="B127" s="5"/>
      <c r="C127" s="6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customFormat="false" ht="15" hidden="false" customHeight="false" outlineLevel="0" collapsed="false">
      <c r="A128" s="5"/>
      <c r="B128" s="5"/>
      <c r="C128" s="6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customFormat="false" ht="15" hidden="false" customHeight="false" outlineLevel="0" collapsed="false">
      <c r="A129" s="5"/>
      <c r="B129" s="5"/>
      <c r="C129" s="6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customFormat="false" ht="15" hidden="false" customHeight="false" outlineLevel="0" collapsed="false">
      <c r="A130" s="5"/>
      <c r="B130" s="5"/>
      <c r="C130" s="6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customFormat="false" ht="15" hidden="false" customHeight="false" outlineLevel="0" collapsed="false">
      <c r="A131" s="5"/>
      <c r="B131" s="5"/>
      <c r="C131" s="6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customFormat="false" ht="15" hidden="false" customHeight="false" outlineLevel="0" collapsed="false">
      <c r="A132" s="5"/>
      <c r="B132" s="5"/>
      <c r="C132" s="6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customFormat="false" ht="15" hidden="false" customHeight="false" outlineLevel="0" collapsed="false">
      <c r="A133" s="5"/>
      <c r="B133" s="5"/>
      <c r="C133" s="6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customFormat="false" ht="15" hidden="false" customHeight="false" outlineLevel="0" collapsed="false">
      <c r="A134" s="5"/>
      <c r="B134" s="5"/>
      <c r="C134" s="6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customFormat="false" ht="15" hidden="false" customHeight="false" outlineLevel="0" collapsed="false">
      <c r="A135" s="5"/>
      <c r="B135" s="5"/>
      <c r="C135" s="6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customFormat="false" ht="15" hidden="false" customHeight="false" outlineLevel="0" collapsed="false">
      <c r="A136" s="5"/>
      <c r="B136" s="5"/>
      <c r="C136" s="6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customFormat="false" ht="15" hidden="false" customHeight="false" outlineLevel="0" collapsed="false">
      <c r="A137" s="5"/>
      <c r="B137" s="5"/>
      <c r="C137" s="6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customFormat="false" ht="15" hidden="false" customHeight="false" outlineLevel="0" collapsed="false">
      <c r="A138" s="5"/>
      <c r="B138" s="5"/>
      <c r="C138" s="6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customFormat="false" ht="15" hidden="false" customHeight="false" outlineLevel="0" collapsed="false">
      <c r="A139" s="5"/>
      <c r="B139" s="5"/>
      <c r="C139" s="6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customFormat="false" ht="15" hidden="false" customHeight="false" outlineLevel="0" collapsed="false">
      <c r="A140" s="5"/>
      <c r="B140" s="5"/>
      <c r="C140" s="6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customFormat="false" ht="15" hidden="false" customHeight="false" outlineLevel="0" collapsed="false">
      <c r="A141" s="5"/>
      <c r="B141" s="5"/>
      <c r="C141" s="6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customFormat="false" ht="15" hidden="false" customHeight="false" outlineLevel="0" collapsed="false">
      <c r="A142" s="5"/>
      <c r="B142" s="5"/>
      <c r="C142" s="6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customFormat="false" ht="15" hidden="false" customHeight="false" outlineLevel="0" collapsed="false">
      <c r="A143" s="5"/>
      <c r="B143" s="5"/>
      <c r="C143" s="6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customFormat="false" ht="15" hidden="false" customHeight="false" outlineLevel="0" collapsed="false">
      <c r="A144" s="5"/>
      <c r="B144" s="5"/>
      <c r="C144" s="6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customFormat="false" ht="15" hidden="false" customHeight="false" outlineLevel="0" collapsed="false">
      <c r="A145" s="5"/>
      <c r="B145" s="5"/>
      <c r="C145" s="6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customFormat="false" ht="15" hidden="false" customHeight="false" outlineLevel="0" collapsed="false">
      <c r="A146" s="5"/>
      <c r="B146" s="5"/>
      <c r="C146" s="6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customFormat="false" ht="15" hidden="false" customHeight="false" outlineLevel="0" collapsed="false">
      <c r="A147" s="5"/>
      <c r="B147" s="5"/>
      <c r="C147" s="6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customFormat="false" ht="15" hidden="false" customHeight="false" outlineLevel="0" collapsed="false">
      <c r="A148" s="5"/>
      <c r="B148" s="5"/>
      <c r="C148" s="6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customFormat="false" ht="15" hidden="false" customHeight="false" outlineLevel="0" collapsed="false">
      <c r="A149" s="5"/>
      <c r="B149" s="5"/>
      <c r="C149" s="6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customFormat="false" ht="15" hidden="false" customHeight="false" outlineLevel="0" collapsed="false">
      <c r="A150" s="5"/>
      <c r="B150" s="5"/>
      <c r="C150" s="6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customFormat="false" ht="15" hidden="false" customHeight="false" outlineLevel="0" collapsed="false">
      <c r="A151" s="5"/>
      <c r="B151" s="5"/>
      <c r="C151" s="6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customFormat="false" ht="15" hidden="false" customHeight="false" outlineLevel="0" collapsed="false">
      <c r="A152" s="5"/>
      <c r="B152" s="5"/>
      <c r="C152" s="6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customFormat="false" ht="15" hidden="false" customHeight="false" outlineLevel="0" collapsed="false">
      <c r="A153" s="5"/>
      <c r="B153" s="5"/>
      <c r="C153" s="6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customFormat="false" ht="15" hidden="false" customHeight="false" outlineLevel="0" collapsed="false">
      <c r="A154" s="5"/>
      <c r="B154" s="5"/>
      <c r="C154" s="6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customFormat="false" ht="15" hidden="false" customHeight="false" outlineLevel="0" collapsed="false">
      <c r="A155" s="5"/>
      <c r="B155" s="5"/>
      <c r="C155" s="6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customFormat="false" ht="15" hidden="false" customHeight="false" outlineLevel="0" collapsed="false">
      <c r="A156" s="5"/>
      <c r="B156" s="5"/>
      <c r="C156" s="6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customFormat="false" ht="15" hidden="false" customHeight="false" outlineLevel="0" collapsed="false">
      <c r="A157" s="5"/>
      <c r="B157" s="5"/>
      <c r="C157" s="6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customFormat="false" ht="15" hidden="false" customHeight="false" outlineLevel="0" collapsed="false">
      <c r="A158" s="5"/>
      <c r="B158" s="5"/>
      <c r="C158" s="6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customFormat="false" ht="15" hidden="false" customHeight="false" outlineLevel="0" collapsed="false">
      <c r="A159" s="5"/>
      <c r="B159" s="5"/>
      <c r="C159" s="6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customFormat="false" ht="15" hidden="false" customHeight="false" outlineLevel="0" collapsed="false">
      <c r="A160" s="5"/>
      <c r="B160" s="5"/>
      <c r="C160" s="6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customFormat="false" ht="15" hidden="false" customHeight="false" outlineLevel="0" collapsed="false">
      <c r="A161" s="5"/>
      <c r="B161" s="5"/>
      <c r="C161" s="6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customFormat="false" ht="15" hidden="false" customHeight="false" outlineLevel="0" collapsed="false">
      <c r="A162" s="5"/>
      <c r="B162" s="5"/>
      <c r="C162" s="6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customFormat="false" ht="15" hidden="false" customHeight="false" outlineLevel="0" collapsed="false">
      <c r="A163" s="5"/>
      <c r="B163" s="5"/>
      <c r="C163" s="6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customFormat="false" ht="15" hidden="false" customHeight="false" outlineLevel="0" collapsed="false">
      <c r="A164" s="5"/>
      <c r="B164" s="5"/>
      <c r="C164" s="6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customFormat="false" ht="15" hidden="false" customHeight="false" outlineLevel="0" collapsed="false">
      <c r="A165" s="5"/>
      <c r="B165" s="5"/>
      <c r="C165" s="6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customFormat="false" ht="15" hidden="false" customHeight="false" outlineLevel="0" collapsed="false">
      <c r="A166" s="5"/>
      <c r="B166" s="5"/>
      <c r="C166" s="6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customFormat="false" ht="15" hidden="false" customHeight="false" outlineLevel="0" collapsed="false">
      <c r="A167" s="5"/>
      <c r="B167" s="5"/>
      <c r="C167" s="6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customFormat="false" ht="15" hidden="false" customHeight="false" outlineLevel="0" collapsed="false">
      <c r="A168" s="5"/>
      <c r="B168" s="5"/>
      <c r="C168" s="6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customFormat="false" ht="15" hidden="false" customHeight="false" outlineLevel="0" collapsed="false">
      <c r="A169" s="5"/>
      <c r="B169" s="5"/>
      <c r="C169" s="6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customFormat="false" ht="15" hidden="false" customHeight="false" outlineLevel="0" collapsed="false">
      <c r="A170" s="5"/>
      <c r="B170" s="5"/>
      <c r="C170" s="6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customFormat="false" ht="15" hidden="false" customHeight="false" outlineLevel="0" collapsed="false">
      <c r="A171" s="5"/>
      <c r="B171" s="5"/>
      <c r="C171" s="6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customFormat="false" ht="15" hidden="false" customHeight="false" outlineLevel="0" collapsed="false">
      <c r="A172" s="5"/>
      <c r="B172" s="5"/>
      <c r="C172" s="6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customFormat="false" ht="15" hidden="false" customHeight="false" outlineLevel="0" collapsed="false">
      <c r="A173" s="5"/>
      <c r="B173" s="5"/>
      <c r="C173" s="6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customFormat="false" ht="15" hidden="false" customHeight="false" outlineLevel="0" collapsed="false">
      <c r="A174" s="5"/>
      <c r="B174" s="5"/>
      <c r="C174" s="6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customFormat="false" ht="15" hidden="false" customHeight="false" outlineLevel="0" collapsed="false">
      <c r="A175" s="5"/>
      <c r="B175" s="5"/>
      <c r="C175" s="6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customFormat="false" ht="15" hidden="false" customHeight="false" outlineLevel="0" collapsed="false">
      <c r="A176" s="5"/>
      <c r="B176" s="5"/>
      <c r="C176" s="6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customFormat="false" ht="15" hidden="false" customHeight="false" outlineLevel="0" collapsed="false">
      <c r="A177" s="5"/>
      <c r="B177" s="5"/>
      <c r="C177" s="6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customFormat="false" ht="15" hidden="false" customHeight="false" outlineLevel="0" collapsed="false">
      <c r="A178" s="5"/>
      <c r="B178" s="5"/>
      <c r="C178" s="6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customFormat="false" ht="15" hidden="false" customHeight="false" outlineLevel="0" collapsed="false">
      <c r="A179" s="5"/>
      <c r="B179" s="5"/>
      <c r="C179" s="6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customFormat="false" ht="15" hidden="false" customHeight="false" outlineLevel="0" collapsed="false">
      <c r="A180" s="5"/>
      <c r="B180" s="5"/>
      <c r="C180" s="6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customFormat="false" ht="15" hidden="false" customHeight="false" outlineLevel="0" collapsed="false">
      <c r="A181" s="5"/>
      <c r="B181" s="5"/>
      <c r="C181" s="6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customFormat="false" ht="15" hidden="false" customHeight="false" outlineLevel="0" collapsed="false">
      <c r="A182" s="5"/>
      <c r="B182" s="5"/>
      <c r="C182" s="6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customFormat="false" ht="15" hidden="false" customHeight="false" outlineLevel="0" collapsed="false">
      <c r="A183" s="5"/>
      <c r="B183" s="5"/>
      <c r="C183" s="6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customFormat="false" ht="15" hidden="false" customHeight="false" outlineLevel="0" collapsed="false">
      <c r="A184" s="5"/>
      <c r="B184" s="5"/>
      <c r="C184" s="6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customFormat="false" ht="15" hidden="false" customHeight="false" outlineLevel="0" collapsed="false">
      <c r="A185" s="5"/>
      <c r="B185" s="5"/>
      <c r="C185" s="6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customFormat="false" ht="15" hidden="false" customHeight="false" outlineLevel="0" collapsed="false">
      <c r="A186" s="5"/>
      <c r="B186" s="5"/>
      <c r="C186" s="6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customFormat="false" ht="15" hidden="false" customHeight="false" outlineLevel="0" collapsed="false">
      <c r="A187" s="5"/>
      <c r="B187" s="5"/>
      <c r="C187" s="6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customFormat="false" ht="15" hidden="false" customHeight="false" outlineLevel="0" collapsed="false">
      <c r="A188" s="5"/>
      <c r="B188" s="5"/>
      <c r="C188" s="6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customFormat="false" ht="15" hidden="false" customHeight="false" outlineLevel="0" collapsed="false">
      <c r="A189" s="5"/>
      <c r="B189" s="5"/>
      <c r="C189" s="6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customFormat="false" ht="15" hidden="false" customHeight="false" outlineLevel="0" collapsed="false">
      <c r="A190" s="5"/>
      <c r="B190" s="5"/>
      <c r="C190" s="6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customFormat="false" ht="15" hidden="false" customHeight="false" outlineLevel="0" collapsed="false">
      <c r="A191" s="5"/>
      <c r="B191" s="5"/>
      <c r="C191" s="6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customFormat="false" ht="15" hidden="false" customHeight="false" outlineLevel="0" collapsed="false">
      <c r="A192" s="5"/>
      <c r="B192" s="5"/>
      <c r="C192" s="6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customFormat="false" ht="15" hidden="false" customHeight="false" outlineLevel="0" collapsed="false">
      <c r="A193" s="5"/>
      <c r="B193" s="5"/>
      <c r="C193" s="6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customFormat="false" ht="15" hidden="false" customHeight="false" outlineLevel="0" collapsed="false">
      <c r="A194" s="5"/>
      <c r="B194" s="5"/>
      <c r="C194" s="6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customFormat="false" ht="15" hidden="false" customHeight="false" outlineLevel="0" collapsed="false">
      <c r="A195" s="5"/>
      <c r="B195" s="5"/>
      <c r="C195" s="6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customFormat="false" ht="15" hidden="false" customHeight="false" outlineLevel="0" collapsed="false">
      <c r="A196" s="5"/>
      <c r="B196" s="5"/>
      <c r="C196" s="6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customFormat="false" ht="15" hidden="false" customHeight="false" outlineLevel="0" collapsed="false">
      <c r="A197" s="5"/>
      <c r="B197" s="5"/>
      <c r="C197" s="6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customFormat="false" ht="15" hidden="false" customHeight="false" outlineLevel="0" collapsed="false">
      <c r="A198" s="5"/>
      <c r="B198" s="5"/>
      <c r="C198" s="6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customFormat="false" ht="15" hidden="false" customHeight="false" outlineLevel="0" collapsed="false">
      <c r="A199" s="5"/>
      <c r="B199" s="5"/>
      <c r="C199" s="6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customFormat="false" ht="15" hidden="false" customHeight="false" outlineLevel="0" collapsed="false">
      <c r="A200" s="5"/>
      <c r="B200" s="5"/>
      <c r="C200" s="6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customFormat="false" ht="15" hidden="false" customHeight="false" outlineLevel="0" collapsed="false">
      <c r="A201" s="5"/>
      <c r="B201" s="5"/>
      <c r="C201" s="6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customFormat="false" ht="15" hidden="false" customHeight="false" outlineLevel="0" collapsed="false">
      <c r="A202" s="5"/>
      <c r="B202" s="5"/>
      <c r="C202" s="6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customFormat="false" ht="15" hidden="false" customHeight="false" outlineLevel="0" collapsed="false">
      <c r="A203" s="5"/>
      <c r="B203" s="5"/>
      <c r="C203" s="6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customFormat="false" ht="15" hidden="false" customHeight="false" outlineLevel="0" collapsed="false">
      <c r="A204" s="5"/>
      <c r="B204" s="5"/>
      <c r="C204" s="6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customFormat="false" ht="15" hidden="false" customHeight="false" outlineLevel="0" collapsed="false">
      <c r="A205" s="5"/>
      <c r="B205" s="5"/>
      <c r="C205" s="6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customFormat="false" ht="15" hidden="false" customHeight="false" outlineLevel="0" collapsed="false">
      <c r="A206" s="5"/>
      <c r="B206" s="5"/>
      <c r="C206" s="6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customFormat="false" ht="15" hidden="false" customHeight="false" outlineLevel="0" collapsed="false">
      <c r="A207" s="5"/>
      <c r="B207" s="5"/>
      <c r="C207" s="6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customFormat="false" ht="15" hidden="false" customHeight="false" outlineLevel="0" collapsed="false">
      <c r="A208" s="5"/>
      <c r="B208" s="5"/>
      <c r="C208" s="6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customFormat="false" ht="15" hidden="false" customHeight="false" outlineLevel="0" collapsed="false">
      <c r="A209" s="5"/>
      <c r="B209" s="5"/>
      <c r="C209" s="6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customFormat="false" ht="15" hidden="false" customHeight="false" outlineLevel="0" collapsed="false">
      <c r="A210" s="5"/>
      <c r="B210" s="5"/>
      <c r="C210" s="6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customFormat="false" ht="15" hidden="false" customHeight="false" outlineLevel="0" collapsed="false">
      <c r="A211" s="5"/>
      <c r="B211" s="5"/>
      <c r="C211" s="6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customFormat="false" ht="15" hidden="false" customHeight="false" outlineLevel="0" collapsed="false">
      <c r="A212" s="5"/>
      <c r="B212" s="5"/>
      <c r="C212" s="6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customFormat="false" ht="15" hidden="false" customHeight="false" outlineLevel="0" collapsed="false">
      <c r="A213" s="5"/>
      <c r="B213" s="5"/>
      <c r="C213" s="6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customFormat="false" ht="15" hidden="false" customHeight="false" outlineLevel="0" collapsed="false">
      <c r="A214" s="5"/>
      <c r="B214" s="5"/>
      <c r="C214" s="6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customFormat="false" ht="15" hidden="false" customHeight="false" outlineLevel="0" collapsed="false">
      <c r="A215" s="5"/>
      <c r="B215" s="5"/>
      <c r="C215" s="6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customFormat="false" ht="15" hidden="false" customHeight="false" outlineLevel="0" collapsed="false">
      <c r="A216" s="5"/>
      <c r="B216" s="5"/>
      <c r="C216" s="6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customFormat="false" ht="15" hidden="false" customHeight="false" outlineLevel="0" collapsed="false">
      <c r="A217" s="5"/>
      <c r="B217" s="5"/>
      <c r="C217" s="6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customFormat="false" ht="15" hidden="false" customHeight="false" outlineLevel="0" collapsed="false">
      <c r="A218" s="5"/>
      <c r="B218" s="5"/>
      <c r="C218" s="6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customFormat="false" ht="15" hidden="false" customHeight="false" outlineLevel="0" collapsed="false">
      <c r="A219" s="5"/>
      <c r="B219" s="5"/>
      <c r="C219" s="6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customFormat="false" ht="15" hidden="false" customHeight="false" outlineLevel="0" collapsed="false">
      <c r="A220" s="5"/>
      <c r="B220" s="5"/>
      <c r="C220" s="6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customFormat="false" ht="15" hidden="false" customHeight="false" outlineLevel="0" collapsed="false">
      <c r="A221" s="5"/>
      <c r="B221" s="5"/>
      <c r="C221" s="6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customFormat="false" ht="15" hidden="false" customHeight="false" outlineLevel="0" collapsed="false">
      <c r="A222" s="5"/>
      <c r="B222" s="5"/>
      <c r="C222" s="6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customFormat="false" ht="15" hidden="false" customHeight="false" outlineLevel="0" collapsed="false">
      <c r="A223" s="5"/>
      <c r="B223" s="5"/>
      <c r="C223" s="6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customFormat="false" ht="15" hidden="false" customHeight="false" outlineLevel="0" collapsed="false">
      <c r="A224" s="5"/>
      <c r="B224" s="5"/>
      <c r="C224" s="6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customFormat="false" ht="15" hidden="false" customHeight="false" outlineLevel="0" collapsed="false">
      <c r="A225" s="5"/>
      <c r="B225" s="5"/>
      <c r="C225" s="6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customFormat="false" ht="15" hidden="false" customHeight="false" outlineLevel="0" collapsed="false">
      <c r="A226" s="5"/>
      <c r="B226" s="5"/>
      <c r="C226" s="6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customFormat="false" ht="15" hidden="false" customHeight="false" outlineLevel="0" collapsed="false">
      <c r="A227" s="5"/>
      <c r="B227" s="5"/>
      <c r="C227" s="6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customFormat="false" ht="15" hidden="false" customHeight="false" outlineLevel="0" collapsed="false">
      <c r="A228" s="5"/>
      <c r="B228" s="5"/>
      <c r="C228" s="6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customFormat="false" ht="15" hidden="false" customHeight="false" outlineLevel="0" collapsed="false">
      <c r="A229" s="5"/>
      <c r="B229" s="5"/>
      <c r="C229" s="6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customFormat="false" ht="15" hidden="false" customHeight="false" outlineLevel="0" collapsed="false">
      <c r="A230" s="5"/>
      <c r="B230" s="5"/>
      <c r="C230" s="6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customFormat="false" ht="15" hidden="false" customHeight="false" outlineLevel="0" collapsed="false">
      <c r="A231" s="5"/>
      <c r="B231" s="5"/>
      <c r="C231" s="6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customFormat="false" ht="15" hidden="false" customHeight="false" outlineLevel="0" collapsed="false">
      <c r="A232" s="5"/>
      <c r="B232" s="5"/>
      <c r="C232" s="6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customFormat="false" ht="15" hidden="false" customHeight="false" outlineLevel="0" collapsed="false">
      <c r="A233" s="5"/>
      <c r="B233" s="5"/>
      <c r="C233" s="6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customFormat="false" ht="15" hidden="false" customHeight="false" outlineLevel="0" collapsed="false">
      <c r="A234" s="5"/>
      <c r="B234" s="5"/>
      <c r="C234" s="6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customFormat="false" ht="15" hidden="false" customHeight="false" outlineLevel="0" collapsed="false">
      <c r="A235" s="5"/>
      <c r="B235" s="5"/>
      <c r="C235" s="6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customFormat="false" ht="15" hidden="false" customHeight="false" outlineLevel="0" collapsed="false">
      <c r="A236" s="5"/>
      <c r="B236" s="5"/>
      <c r="C236" s="6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customFormat="false" ht="15" hidden="false" customHeight="false" outlineLevel="0" collapsed="false">
      <c r="A237" s="5"/>
      <c r="B237" s="5"/>
      <c r="C237" s="6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customFormat="false" ht="15" hidden="false" customHeight="false" outlineLevel="0" collapsed="false">
      <c r="A238" s="5"/>
      <c r="B238" s="5"/>
      <c r="C238" s="6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customFormat="false" ht="15" hidden="false" customHeight="false" outlineLevel="0" collapsed="false">
      <c r="A239" s="5"/>
      <c r="B239" s="5"/>
      <c r="C239" s="6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customFormat="false" ht="15" hidden="false" customHeight="false" outlineLevel="0" collapsed="false">
      <c r="A240" s="5"/>
      <c r="B240" s="5"/>
      <c r="C240" s="6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customFormat="false" ht="15" hidden="false" customHeight="false" outlineLevel="0" collapsed="false">
      <c r="A241" s="5"/>
      <c r="B241" s="5"/>
      <c r="C241" s="6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customFormat="false" ht="15" hidden="false" customHeight="false" outlineLevel="0" collapsed="false">
      <c r="A242" s="5"/>
      <c r="B242" s="5"/>
      <c r="C242" s="6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customFormat="false" ht="15" hidden="false" customHeight="false" outlineLevel="0" collapsed="false">
      <c r="A243" s="5"/>
      <c r="B243" s="5"/>
      <c r="C243" s="6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customFormat="false" ht="15" hidden="false" customHeight="false" outlineLevel="0" collapsed="false">
      <c r="A244" s="5"/>
      <c r="B244" s="5"/>
      <c r="C244" s="6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customFormat="false" ht="15" hidden="false" customHeight="false" outlineLevel="0" collapsed="false">
      <c r="A245" s="5"/>
      <c r="B245" s="5"/>
      <c r="C245" s="6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customFormat="false" ht="15" hidden="false" customHeight="false" outlineLevel="0" collapsed="false">
      <c r="A246" s="5"/>
      <c r="B246" s="5"/>
      <c r="C246" s="6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customFormat="false" ht="15" hidden="false" customHeight="false" outlineLevel="0" collapsed="false">
      <c r="A247" s="5"/>
      <c r="B247" s="5"/>
      <c r="C247" s="6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customFormat="false" ht="15" hidden="false" customHeight="false" outlineLevel="0" collapsed="false">
      <c r="A248" s="5"/>
      <c r="B248" s="5"/>
      <c r="C248" s="6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customFormat="false" ht="15" hidden="false" customHeight="false" outlineLevel="0" collapsed="false">
      <c r="A249" s="5"/>
      <c r="B249" s="5"/>
      <c r="C249" s="6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customFormat="false" ht="15" hidden="false" customHeight="false" outlineLevel="0" collapsed="false">
      <c r="A250" s="5"/>
      <c r="B250" s="5"/>
      <c r="C250" s="6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customFormat="false" ht="15" hidden="false" customHeight="false" outlineLevel="0" collapsed="false">
      <c r="A251" s="5"/>
      <c r="B251" s="5"/>
      <c r="C251" s="6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customFormat="false" ht="15" hidden="false" customHeight="false" outlineLevel="0" collapsed="false">
      <c r="A252" s="5"/>
      <c r="B252" s="5"/>
      <c r="C252" s="6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customFormat="false" ht="15" hidden="false" customHeight="false" outlineLevel="0" collapsed="false">
      <c r="A253" s="5"/>
      <c r="B253" s="5"/>
      <c r="C253" s="6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customFormat="false" ht="15" hidden="false" customHeight="false" outlineLevel="0" collapsed="false">
      <c r="A254" s="5"/>
      <c r="B254" s="5"/>
      <c r="C254" s="6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customFormat="false" ht="15" hidden="false" customHeight="false" outlineLevel="0" collapsed="false">
      <c r="A255" s="5"/>
      <c r="B255" s="5"/>
      <c r="C255" s="6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customFormat="false" ht="15" hidden="false" customHeight="false" outlineLevel="0" collapsed="false">
      <c r="A256" s="5"/>
      <c r="B256" s="5"/>
      <c r="C256" s="6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customFormat="false" ht="15" hidden="false" customHeight="false" outlineLevel="0" collapsed="false">
      <c r="A257" s="5"/>
      <c r="B257" s="5"/>
      <c r="C257" s="6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customFormat="false" ht="15" hidden="false" customHeight="false" outlineLevel="0" collapsed="false">
      <c r="A258" s="5"/>
      <c r="B258" s="5"/>
      <c r="C258" s="6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customFormat="false" ht="15" hidden="false" customHeight="false" outlineLevel="0" collapsed="false">
      <c r="A259" s="5"/>
      <c r="B259" s="5"/>
      <c r="C259" s="6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customFormat="false" ht="15" hidden="false" customHeight="false" outlineLevel="0" collapsed="false">
      <c r="A260" s="5"/>
      <c r="B260" s="5"/>
      <c r="C260" s="6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customFormat="false" ht="15" hidden="false" customHeight="false" outlineLevel="0" collapsed="false">
      <c r="A261" s="5"/>
      <c r="B261" s="5"/>
      <c r="C261" s="6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customFormat="false" ht="15" hidden="false" customHeight="false" outlineLevel="0" collapsed="false">
      <c r="A262" s="5"/>
      <c r="B262" s="5"/>
      <c r="C262" s="6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customFormat="false" ht="15" hidden="false" customHeight="false" outlineLevel="0" collapsed="false">
      <c r="A263" s="5"/>
      <c r="B263" s="5"/>
      <c r="C263" s="6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customFormat="false" ht="15" hidden="false" customHeight="false" outlineLevel="0" collapsed="false">
      <c r="A264" s="5"/>
      <c r="B264" s="5"/>
      <c r="C264" s="6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customFormat="false" ht="15" hidden="false" customHeight="false" outlineLevel="0" collapsed="false">
      <c r="A265" s="5"/>
      <c r="B265" s="5"/>
      <c r="C265" s="6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customFormat="false" ht="15" hidden="false" customHeight="false" outlineLevel="0" collapsed="false">
      <c r="A266" s="5"/>
      <c r="B266" s="5"/>
      <c r="C266" s="6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customFormat="false" ht="15" hidden="false" customHeight="false" outlineLevel="0" collapsed="false">
      <c r="A267" s="5"/>
      <c r="B267" s="5"/>
      <c r="C267" s="6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customFormat="false" ht="15" hidden="false" customHeight="false" outlineLevel="0" collapsed="false">
      <c r="A268" s="5"/>
      <c r="B268" s="5"/>
      <c r="C268" s="6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customFormat="false" ht="15" hidden="false" customHeight="false" outlineLevel="0" collapsed="false">
      <c r="A269" s="5"/>
      <c r="B269" s="5"/>
      <c r="C269" s="6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customFormat="false" ht="15" hidden="false" customHeight="false" outlineLevel="0" collapsed="false">
      <c r="A270" s="5"/>
      <c r="B270" s="5"/>
      <c r="C270" s="6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customFormat="false" ht="15" hidden="false" customHeight="false" outlineLevel="0" collapsed="false">
      <c r="A271" s="5"/>
      <c r="B271" s="5"/>
      <c r="C271" s="6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customFormat="false" ht="15" hidden="false" customHeight="false" outlineLevel="0" collapsed="false">
      <c r="A272" s="5"/>
      <c r="B272" s="5"/>
      <c r="C272" s="6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customFormat="false" ht="15" hidden="false" customHeight="false" outlineLevel="0" collapsed="false">
      <c r="A273" s="5"/>
      <c r="B273" s="5"/>
      <c r="C273" s="6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customFormat="false" ht="15" hidden="false" customHeight="false" outlineLevel="0" collapsed="false">
      <c r="A274" s="5"/>
      <c r="B274" s="5"/>
      <c r="C274" s="6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customFormat="false" ht="15" hidden="false" customHeight="false" outlineLevel="0" collapsed="false">
      <c r="A275" s="5"/>
      <c r="B275" s="5"/>
      <c r="C275" s="6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customFormat="false" ht="15" hidden="false" customHeight="false" outlineLevel="0" collapsed="false">
      <c r="A276" s="5"/>
      <c r="B276" s="5"/>
      <c r="C276" s="6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customFormat="false" ht="15" hidden="false" customHeight="false" outlineLevel="0" collapsed="false">
      <c r="A277" s="5"/>
      <c r="B277" s="5"/>
      <c r="C277" s="6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customFormat="false" ht="15" hidden="false" customHeight="false" outlineLevel="0" collapsed="false">
      <c r="A278" s="5"/>
      <c r="B278" s="5"/>
      <c r="C278" s="6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customFormat="false" ht="15" hidden="false" customHeight="false" outlineLevel="0" collapsed="false">
      <c r="A279" s="5"/>
      <c r="B279" s="5"/>
      <c r="C279" s="6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customFormat="false" ht="15" hidden="false" customHeight="false" outlineLevel="0" collapsed="false">
      <c r="A280" s="5"/>
      <c r="B280" s="5"/>
      <c r="C280" s="6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customFormat="false" ht="15" hidden="false" customHeight="false" outlineLevel="0" collapsed="false">
      <c r="A281" s="5"/>
      <c r="B281" s="5"/>
      <c r="C281" s="6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customFormat="false" ht="15" hidden="false" customHeight="false" outlineLevel="0" collapsed="false">
      <c r="A282" s="5"/>
      <c r="B282" s="5"/>
      <c r="C282" s="6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customFormat="false" ht="15" hidden="false" customHeight="false" outlineLevel="0" collapsed="false">
      <c r="A283" s="5"/>
      <c r="B283" s="5"/>
      <c r="C283" s="6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customFormat="false" ht="15" hidden="false" customHeight="false" outlineLevel="0" collapsed="false">
      <c r="A284" s="5"/>
      <c r="B284" s="5"/>
      <c r="C284" s="6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customFormat="false" ht="15" hidden="false" customHeight="false" outlineLevel="0" collapsed="false">
      <c r="A285" s="5"/>
      <c r="B285" s="5"/>
      <c r="C285" s="6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customFormat="false" ht="15" hidden="false" customHeight="false" outlineLevel="0" collapsed="false">
      <c r="A286" s="5"/>
      <c r="B286" s="5"/>
      <c r="C286" s="6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customFormat="false" ht="15" hidden="false" customHeight="false" outlineLevel="0" collapsed="false">
      <c r="A287" s="5"/>
      <c r="B287" s="5"/>
      <c r="C287" s="6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customFormat="false" ht="15" hidden="false" customHeight="false" outlineLevel="0" collapsed="false">
      <c r="A288" s="5"/>
      <c r="B288" s="5"/>
      <c r="C288" s="6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customFormat="false" ht="15" hidden="false" customHeight="false" outlineLevel="0" collapsed="false">
      <c r="A289" s="5"/>
      <c r="B289" s="5"/>
      <c r="C289" s="6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customFormat="false" ht="15" hidden="false" customHeight="false" outlineLevel="0" collapsed="false">
      <c r="A290" s="5"/>
      <c r="B290" s="5"/>
      <c r="C290" s="6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customFormat="false" ht="15" hidden="false" customHeight="false" outlineLevel="0" collapsed="false">
      <c r="A291" s="5"/>
      <c r="B291" s="5"/>
      <c r="C291" s="6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customFormat="false" ht="15" hidden="false" customHeight="false" outlineLevel="0" collapsed="false">
      <c r="A292" s="5"/>
      <c r="B292" s="5"/>
      <c r="C292" s="6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customFormat="false" ht="15" hidden="false" customHeight="false" outlineLevel="0" collapsed="false">
      <c r="A293" s="5"/>
      <c r="B293" s="5"/>
      <c r="C293" s="6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customFormat="false" ht="15" hidden="false" customHeight="false" outlineLevel="0" collapsed="false">
      <c r="A294" s="5"/>
      <c r="B294" s="5"/>
      <c r="C294" s="6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customFormat="false" ht="15" hidden="false" customHeight="false" outlineLevel="0" collapsed="false">
      <c r="A295" s="5"/>
      <c r="B295" s="5"/>
      <c r="C295" s="6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customFormat="false" ht="15" hidden="false" customHeight="false" outlineLevel="0" collapsed="false">
      <c r="A296" s="5"/>
      <c r="B296" s="5"/>
      <c r="C296" s="6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customFormat="false" ht="15" hidden="false" customHeight="false" outlineLevel="0" collapsed="false">
      <c r="A297" s="5"/>
      <c r="B297" s="5"/>
      <c r="C297" s="6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customFormat="false" ht="15" hidden="false" customHeight="false" outlineLevel="0" collapsed="false">
      <c r="A298" s="5"/>
      <c r="B298" s="5"/>
      <c r="C298" s="6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customFormat="false" ht="15" hidden="false" customHeight="false" outlineLevel="0" collapsed="false">
      <c r="A299" s="5"/>
      <c r="B299" s="5"/>
      <c r="C299" s="6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customFormat="false" ht="15" hidden="false" customHeight="false" outlineLevel="0" collapsed="false">
      <c r="A300" s="5"/>
      <c r="B300" s="5"/>
      <c r="C300" s="6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customFormat="false" ht="15" hidden="false" customHeight="false" outlineLevel="0" collapsed="false">
      <c r="A301" s="5"/>
      <c r="B301" s="5"/>
      <c r="C301" s="6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customFormat="false" ht="15" hidden="false" customHeight="false" outlineLevel="0" collapsed="false">
      <c r="A302" s="5"/>
      <c r="B302" s="5"/>
      <c r="C302" s="6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customFormat="false" ht="15" hidden="false" customHeight="false" outlineLevel="0" collapsed="false">
      <c r="A303" s="5"/>
      <c r="B303" s="5"/>
      <c r="C303" s="6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customFormat="false" ht="15" hidden="false" customHeight="false" outlineLevel="0" collapsed="false">
      <c r="A304" s="5"/>
      <c r="B304" s="5"/>
      <c r="C304" s="6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customFormat="false" ht="15" hidden="false" customHeight="false" outlineLevel="0" collapsed="false">
      <c r="A305" s="5"/>
      <c r="B305" s="5"/>
      <c r="C305" s="6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customFormat="false" ht="15" hidden="false" customHeight="false" outlineLevel="0" collapsed="false">
      <c r="A306" s="5"/>
      <c r="B306" s="5"/>
      <c r="C306" s="6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customFormat="false" ht="15" hidden="false" customHeight="false" outlineLevel="0" collapsed="false">
      <c r="A307" s="5"/>
      <c r="B307" s="5"/>
      <c r="C307" s="6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customFormat="false" ht="15" hidden="false" customHeight="false" outlineLevel="0" collapsed="false">
      <c r="A308" s="5"/>
      <c r="B308" s="5"/>
      <c r="C308" s="6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customFormat="false" ht="15" hidden="false" customHeight="false" outlineLevel="0" collapsed="false">
      <c r="A309" s="5"/>
      <c r="B309" s="5"/>
      <c r="C309" s="6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customFormat="false" ht="15" hidden="false" customHeight="false" outlineLevel="0" collapsed="false">
      <c r="A310" s="5"/>
      <c r="B310" s="5"/>
      <c r="C310" s="6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customFormat="false" ht="15" hidden="false" customHeight="false" outlineLevel="0" collapsed="false">
      <c r="A311" s="5"/>
      <c r="B311" s="5"/>
      <c r="C311" s="6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customFormat="false" ht="15" hidden="false" customHeight="false" outlineLevel="0" collapsed="false">
      <c r="A312" s="5"/>
      <c r="B312" s="5"/>
      <c r="C312" s="6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customFormat="false" ht="15" hidden="false" customHeight="false" outlineLevel="0" collapsed="false">
      <c r="A313" s="5"/>
      <c r="B313" s="5"/>
      <c r="C313" s="6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customFormat="false" ht="15" hidden="false" customHeight="false" outlineLevel="0" collapsed="false">
      <c r="A314" s="5"/>
      <c r="B314" s="5"/>
      <c r="C314" s="6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customFormat="false" ht="15" hidden="false" customHeight="false" outlineLevel="0" collapsed="false">
      <c r="A315" s="5"/>
      <c r="B315" s="5"/>
      <c r="C315" s="6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customFormat="false" ht="15" hidden="false" customHeight="false" outlineLevel="0" collapsed="false">
      <c r="A316" s="5"/>
      <c r="B316" s="5"/>
      <c r="C316" s="6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customFormat="false" ht="15" hidden="false" customHeight="false" outlineLevel="0" collapsed="false">
      <c r="A317" s="5"/>
      <c r="B317" s="5"/>
      <c r="C317" s="6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customFormat="false" ht="15" hidden="false" customHeight="false" outlineLevel="0" collapsed="false">
      <c r="A318" s="5"/>
      <c r="B318" s="5"/>
      <c r="C318" s="6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customFormat="false" ht="15" hidden="false" customHeight="false" outlineLevel="0" collapsed="false">
      <c r="A319" s="5"/>
      <c r="B319" s="5"/>
      <c r="C319" s="6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customFormat="false" ht="15" hidden="false" customHeight="false" outlineLevel="0" collapsed="false">
      <c r="A320" s="5"/>
      <c r="B320" s="5"/>
      <c r="C320" s="6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customFormat="false" ht="15" hidden="false" customHeight="false" outlineLevel="0" collapsed="false">
      <c r="A321" s="5"/>
      <c r="B321" s="5"/>
      <c r="C321" s="6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customFormat="false" ht="15" hidden="false" customHeight="false" outlineLevel="0" collapsed="false">
      <c r="A322" s="5"/>
      <c r="B322" s="5"/>
      <c r="C322" s="6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customFormat="false" ht="15" hidden="false" customHeight="false" outlineLevel="0" collapsed="false">
      <c r="A323" s="5"/>
      <c r="B323" s="5"/>
      <c r="C323" s="6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customFormat="false" ht="15" hidden="false" customHeight="false" outlineLevel="0" collapsed="false">
      <c r="A324" s="5"/>
      <c r="B324" s="5"/>
      <c r="C324" s="6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customFormat="false" ht="15" hidden="false" customHeight="false" outlineLevel="0" collapsed="false">
      <c r="A325" s="5"/>
      <c r="B325" s="5"/>
      <c r="C325" s="6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customFormat="false" ht="15" hidden="false" customHeight="false" outlineLevel="0" collapsed="false">
      <c r="A326" s="5"/>
      <c r="B326" s="5"/>
      <c r="C326" s="6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customFormat="false" ht="15" hidden="false" customHeight="false" outlineLevel="0" collapsed="false">
      <c r="A327" s="5"/>
      <c r="B327" s="5"/>
      <c r="C327" s="6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customFormat="false" ht="15" hidden="false" customHeight="false" outlineLevel="0" collapsed="false">
      <c r="A328" s="5"/>
      <c r="B328" s="5"/>
      <c r="C328" s="6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customFormat="false" ht="15" hidden="false" customHeight="false" outlineLevel="0" collapsed="false">
      <c r="A329" s="5"/>
      <c r="B329" s="5"/>
      <c r="C329" s="6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customFormat="false" ht="15" hidden="false" customHeight="false" outlineLevel="0" collapsed="false">
      <c r="A330" s="5"/>
      <c r="B330" s="5"/>
      <c r="C330" s="6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customFormat="false" ht="15" hidden="false" customHeight="false" outlineLevel="0" collapsed="false">
      <c r="A331" s="5"/>
      <c r="B331" s="5"/>
      <c r="C331" s="6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customFormat="false" ht="15" hidden="false" customHeight="false" outlineLevel="0" collapsed="false">
      <c r="A332" s="5"/>
      <c r="B332" s="5"/>
      <c r="C332" s="6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customFormat="false" ht="15" hidden="false" customHeight="false" outlineLevel="0" collapsed="false">
      <c r="A333" s="5"/>
      <c r="B333" s="5"/>
      <c r="C333" s="6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customFormat="false" ht="15" hidden="false" customHeight="false" outlineLevel="0" collapsed="false">
      <c r="A334" s="5"/>
      <c r="B334" s="5"/>
      <c r="C334" s="6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customFormat="false" ht="15" hidden="false" customHeight="false" outlineLevel="0" collapsed="false">
      <c r="A335" s="5"/>
      <c r="B335" s="5"/>
      <c r="C335" s="6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customFormat="false" ht="15" hidden="false" customHeight="false" outlineLevel="0" collapsed="false">
      <c r="A336" s="5"/>
      <c r="B336" s="5"/>
      <c r="C336" s="6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customFormat="false" ht="15" hidden="false" customHeight="false" outlineLevel="0" collapsed="false">
      <c r="A337" s="5"/>
      <c r="B337" s="5"/>
      <c r="C337" s="6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customFormat="false" ht="15" hidden="false" customHeight="false" outlineLevel="0" collapsed="false">
      <c r="A338" s="5"/>
      <c r="B338" s="5"/>
      <c r="C338" s="6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customFormat="false" ht="15" hidden="false" customHeight="false" outlineLevel="0" collapsed="false">
      <c r="A339" s="5"/>
      <c r="B339" s="5"/>
      <c r="C339" s="6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customFormat="false" ht="15" hidden="false" customHeight="false" outlineLevel="0" collapsed="false">
      <c r="A340" s="5"/>
      <c r="B340" s="5"/>
      <c r="C340" s="6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customFormat="false" ht="15" hidden="false" customHeight="false" outlineLevel="0" collapsed="false">
      <c r="A341" s="5"/>
      <c r="B341" s="5"/>
      <c r="C341" s="6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customFormat="false" ht="15" hidden="false" customHeight="false" outlineLevel="0" collapsed="false">
      <c r="A342" s="5"/>
      <c r="B342" s="5"/>
      <c r="C342" s="6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customFormat="false" ht="15" hidden="false" customHeight="false" outlineLevel="0" collapsed="false">
      <c r="A343" s="5"/>
      <c r="B343" s="5"/>
      <c r="C343" s="6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customFormat="false" ht="15" hidden="false" customHeight="false" outlineLevel="0" collapsed="false">
      <c r="A344" s="5"/>
      <c r="B344" s="5"/>
      <c r="C344" s="6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customFormat="false" ht="15" hidden="false" customHeight="false" outlineLevel="0" collapsed="false">
      <c r="A345" s="5"/>
      <c r="B345" s="5"/>
      <c r="C345" s="6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customFormat="false" ht="15" hidden="false" customHeight="false" outlineLevel="0" collapsed="false">
      <c r="A346" s="5"/>
      <c r="B346" s="5"/>
      <c r="C346" s="6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customFormat="false" ht="15" hidden="false" customHeight="false" outlineLevel="0" collapsed="false">
      <c r="A347" s="5"/>
      <c r="B347" s="5"/>
      <c r="C347" s="6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customFormat="false" ht="15" hidden="false" customHeight="false" outlineLevel="0" collapsed="false">
      <c r="A348" s="5"/>
      <c r="B348" s="5"/>
      <c r="C348" s="6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customFormat="false" ht="15" hidden="false" customHeight="false" outlineLevel="0" collapsed="false">
      <c r="A349" s="5"/>
      <c r="B349" s="5"/>
      <c r="C349" s="6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customFormat="false" ht="15" hidden="false" customHeight="false" outlineLevel="0" collapsed="false">
      <c r="A350" s="5"/>
      <c r="B350" s="5"/>
      <c r="C350" s="6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customFormat="false" ht="15" hidden="false" customHeight="false" outlineLevel="0" collapsed="false">
      <c r="A351" s="5"/>
      <c r="B351" s="5"/>
      <c r="C351" s="6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customFormat="false" ht="15" hidden="false" customHeight="false" outlineLevel="0" collapsed="false">
      <c r="A352" s="5"/>
      <c r="B352" s="5"/>
      <c r="C352" s="6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customFormat="false" ht="15" hidden="false" customHeight="false" outlineLevel="0" collapsed="false">
      <c r="A353" s="5"/>
      <c r="B353" s="5"/>
      <c r="C353" s="6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customFormat="false" ht="15" hidden="false" customHeight="false" outlineLevel="0" collapsed="false">
      <c r="A354" s="5"/>
      <c r="B354" s="5"/>
      <c r="C354" s="6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customFormat="false" ht="15" hidden="false" customHeight="false" outlineLevel="0" collapsed="false">
      <c r="A355" s="5"/>
      <c r="B355" s="5"/>
      <c r="C355" s="6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customFormat="false" ht="15" hidden="false" customHeight="false" outlineLevel="0" collapsed="false">
      <c r="A356" s="5"/>
      <c r="B356" s="5"/>
      <c r="C356" s="6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customFormat="false" ht="15" hidden="false" customHeight="false" outlineLevel="0" collapsed="false">
      <c r="A357" s="5"/>
      <c r="B357" s="5"/>
      <c r="C357" s="6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customFormat="false" ht="15" hidden="false" customHeight="false" outlineLevel="0" collapsed="false">
      <c r="A358" s="5"/>
      <c r="B358" s="5"/>
      <c r="C358" s="6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customFormat="false" ht="15" hidden="false" customHeight="false" outlineLevel="0" collapsed="false">
      <c r="A359" s="5"/>
      <c r="B359" s="5"/>
      <c r="C359" s="6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customFormat="false" ht="15" hidden="false" customHeight="false" outlineLevel="0" collapsed="false">
      <c r="A360" s="5"/>
      <c r="B360" s="5"/>
      <c r="C360" s="6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customFormat="false" ht="15" hidden="false" customHeight="false" outlineLevel="0" collapsed="false">
      <c r="A361" s="5"/>
      <c r="B361" s="5"/>
      <c r="C361" s="6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customFormat="false" ht="15" hidden="false" customHeight="false" outlineLevel="0" collapsed="false">
      <c r="A362" s="5"/>
      <c r="B362" s="5"/>
      <c r="C362" s="6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customFormat="false" ht="15" hidden="false" customHeight="false" outlineLevel="0" collapsed="false">
      <c r="A363" s="5"/>
      <c r="B363" s="5"/>
      <c r="C363" s="6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customFormat="false" ht="15" hidden="false" customHeight="false" outlineLevel="0" collapsed="false">
      <c r="A364" s="5"/>
      <c r="B364" s="5"/>
      <c r="C364" s="6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customFormat="false" ht="15" hidden="false" customHeight="false" outlineLevel="0" collapsed="false">
      <c r="A365" s="5"/>
      <c r="B365" s="5"/>
      <c r="C365" s="6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customFormat="false" ht="15" hidden="false" customHeight="false" outlineLevel="0" collapsed="false">
      <c r="A366" s="5"/>
      <c r="B366" s="5"/>
      <c r="C366" s="6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customFormat="false" ht="15" hidden="false" customHeight="false" outlineLevel="0" collapsed="false">
      <c r="A367" s="5"/>
      <c r="B367" s="5"/>
      <c r="C367" s="6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customFormat="false" ht="15" hidden="false" customHeight="false" outlineLevel="0" collapsed="false">
      <c r="A368" s="5"/>
      <c r="B368" s="5"/>
      <c r="C368" s="6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customFormat="false" ht="15" hidden="false" customHeight="false" outlineLevel="0" collapsed="false">
      <c r="A369" s="5"/>
      <c r="B369" s="5"/>
      <c r="C369" s="6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customFormat="false" ht="15" hidden="false" customHeight="false" outlineLevel="0" collapsed="false">
      <c r="A370" s="5"/>
      <c r="B370" s="5"/>
      <c r="C370" s="6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customFormat="false" ht="15" hidden="false" customHeight="false" outlineLevel="0" collapsed="false">
      <c r="A371" s="5"/>
      <c r="B371" s="5"/>
      <c r="C371" s="6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customFormat="false" ht="15" hidden="false" customHeight="false" outlineLevel="0" collapsed="false">
      <c r="A372" s="5"/>
      <c r="B372" s="5"/>
      <c r="C372" s="6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customFormat="false" ht="15" hidden="false" customHeight="false" outlineLevel="0" collapsed="false">
      <c r="A373" s="5"/>
      <c r="B373" s="5"/>
      <c r="C373" s="6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customFormat="false" ht="15" hidden="false" customHeight="false" outlineLevel="0" collapsed="false">
      <c r="A374" s="5"/>
      <c r="B374" s="5"/>
      <c r="C374" s="6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customFormat="false" ht="15" hidden="false" customHeight="false" outlineLevel="0" collapsed="false">
      <c r="A375" s="5"/>
      <c r="B375" s="5"/>
      <c r="C375" s="6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customFormat="false" ht="15" hidden="false" customHeight="false" outlineLevel="0" collapsed="false">
      <c r="A376" s="5"/>
      <c r="B376" s="5"/>
      <c r="C376" s="6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customFormat="false" ht="15" hidden="false" customHeight="false" outlineLevel="0" collapsed="false">
      <c r="A377" s="5"/>
      <c r="B377" s="5"/>
      <c r="C377" s="6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customFormat="false" ht="15" hidden="false" customHeight="false" outlineLevel="0" collapsed="false">
      <c r="A378" s="5"/>
      <c r="B378" s="5"/>
      <c r="C378" s="67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customFormat="false" ht="15" hidden="false" customHeight="false" outlineLevel="0" collapsed="false">
      <c r="A379" s="5"/>
      <c r="B379" s="5"/>
      <c r="C379" s="67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customFormat="false" ht="15" hidden="false" customHeight="false" outlineLevel="0" collapsed="false">
      <c r="A380" s="5"/>
      <c r="B380" s="5"/>
      <c r="C380" s="67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customFormat="false" ht="15" hidden="false" customHeight="false" outlineLevel="0" collapsed="false">
      <c r="A381" s="5"/>
      <c r="B381" s="5"/>
      <c r="C381" s="67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customFormat="false" ht="15" hidden="false" customHeight="false" outlineLevel="0" collapsed="false">
      <c r="A382" s="5"/>
      <c r="B382" s="5"/>
      <c r="C382" s="67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customFormat="false" ht="15" hidden="false" customHeight="false" outlineLevel="0" collapsed="false">
      <c r="A383" s="5"/>
      <c r="B383" s="5"/>
      <c r="C383" s="67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customFormat="false" ht="15" hidden="false" customHeight="false" outlineLevel="0" collapsed="false">
      <c r="A384" s="5"/>
      <c r="B384" s="5"/>
      <c r="C384" s="67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customFormat="false" ht="15" hidden="false" customHeight="false" outlineLevel="0" collapsed="false">
      <c r="A385" s="5"/>
      <c r="B385" s="5"/>
      <c r="C385" s="67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customFormat="false" ht="15" hidden="false" customHeight="false" outlineLevel="0" collapsed="false">
      <c r="A386" s="5"/>
      <c r="B386" s="5"/>
      <c r="C386" s="67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customFormat="false" ht="15" hidden="false" customHeight="false" outlineLevel="0" collapsed="false">
      <c r="A387" s="5"/>
      <c r="B387" s="5"/>
      <c r="C387" s="67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customFormat="false" ht="15" hidden="false" customHeight="false" outlineLevel="0" collapsed="false">
      <c r="A388" s="5"/>
      <c r="B388" s="5"/>
      <c r="C388" s="67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customFormat="false" ht="15" hidden="false" customHeight="false" outlineLevel="0" collapsed="false">
      <c r="A389" s="5"/>
      <c r="B389" s="5"/>
      <c r="C389" s="67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customFormat="false" ht="15" hidden="false" customHeight="false" outlineLevel="0" collapsed="false">
      <c r="A390" s="5"/>
      <c r="B390" s="5"/>
      <c r="C390" s="67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customFormat="false" ht="15" hidden="false" customHeight="false" outlineLevel="0" collapsed="false">
      <c r="A391" s="5"/>
      <c r="B391" s="5"/>
      <c r="C391" s="67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customFormat="false" ht="15" hidden="false" customHeight="false" outlineLevel="0" collapsed="false">
      <c r="A392" s="5"/>
      <c r="B392" s="5"/>
      <c r="C392" s="67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customFormat="false" ht="15" hidden="false" customHeight="false" outlineLevel="0" collapsed="false">
      <c r="A393" s="5"/>
      <c r="B393" s="5"/>
      <c r="C393" s="67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customFormat="false" ht="15" hidden="false" customHeight="false" outlineLevel="0" collapsed="false">
      <c r="A394" s="5"/>
      <c r="B394" s="5"/>
      <c r="C394" s="67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customFormat="false" ht="15" hidden="false" customHeight="false" outlineLevel="0" collapsed="false">
      <c r="A395" s="5"/>
      <c r="B395" s="5"/>
      <c r="C395" s="67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customFormat="false" ht="15" hidden="false" customHeight="false" outlineLevel="0" collapsed="false">
      <c r="A396" s="5"/>
      <c r="B396" s="5"/>
      <c r="C396" s="67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customFormat="false" ht="15" hidden="false" customHeight="false" outlineLevel="0" collapsed="false">
      <c r="A397" s="5"/>
      <c r="B397" s="5"/>
      <c r="C397" s="67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customFormat="false" ht="15" hidden="false" customHeight="false" outlineLevel="0" collapsed="false">
      <c r="A398" s="5"/>
      <c r="B398" s="5"/>
      <c r="C398" s="67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customFormat="false" ht="15" hidden="false" customHeight="false" outlineLevel="0" collapsed="false">
      <c r="A399" s="5"/>
      <c r="B399" s="5"/>
      <c r="C399" s="67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customFormat="false" ht="15" hidden="false" customHeight="false" outlineLevel="0" collapsed="false">
      <c r="A400" s="5"/>
      <c r="B400" s="5"/>
      <c r="C400" s="67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customFormat="false" ht="15" hidden="false" customHeight="false" outlineLevel="0" collapsed="false">
      <c r="A401" s="5"/>
      <c r="B401" s="5"/>
      <c r="C401" s="67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customFormat="false" ht="15" hidden="false" customHeight="false" outlineLevel="0" collapsed="false">
      <c r="A402" s="5"/>
      <c r="B402" s="5"/>
      <c r="C402" s="67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customFormat="false" ht="15" hidden="false" customHeight="false" outlineLevel="0" collapsed="false">
      <c r="A403" s="5"/>
      <c r="B403" s="5"/>
      <c r="C403" s="67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customFormat="false" ht="15" hidden="false" customHeight="false" outlineLevel="0" collapsed="false">
      <c r="A404" s="5"/>
      <c r="B404" s="5"/>
      <c r="C404" s="67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customFormat="false" ht="15" hidden="false" customHeight="false" outlineLevel="0" collapsed="false">
      <c r="A405" s="5"/>
      <c r="B405" s="5"/>
      <c r="C405" s="67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customFormat="false" ht="15" hidden="false" customHeight="false" outlineLevel="0" collapsed="false">
      <c r="A406" s="5"/>
      <c r="B406" s="5"/>
      <c r="C406" s="67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customFormat="false" ht="15" hidden="false" customHeight="false" outlineLevel="0" collapsed="false">
      <c r="A407" s="5"/>
      <c r="B407" s="5"/>
      <c r="C407" s="67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customFormat="false" ht="15" hidden="false" customHeight="false" outlineLevel="0" collapsed="false">
      <c r="A408" s="5"/>
      <c r="B408" s="5"/>
      <c r="C408" s="67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customFormat="false" ht="15" hidden="false" customHeight="false" outlineLevel="0" collapsed="false">
      <c r="A409" s="5"/>
      <c r="B409" s="5"/>
      <c r="C409" s="67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customFormat="false" ht="15" hidden="false" customHeight="false" outlineLevel="0" collapsed="false">
      <c r="A410" s="5"/>
      <c r="B410" s="5"/>
      <c r="C410" s="67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customFormat="false" ht="15" hidden="false" customHeight="false" outlineLevel="0" collapsed="false">
      <c r="A411" s="5"/>
      <c r="B411" s="5"/>
      <c r="C411" s="67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customFormat="false" ht="15" hidden="false" customHeight="false" outlineLevel="0" collapsed="false">
      <c r="A412" s="5"/>
      <c r="B412" s="5"/>
      <c r="C412" s="67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customFormat="false" ht="15" hidden="false" customHeight="false" outlineLevel="0" collapsed="false">
      <c r="A413" s="5"/>
      <c r="B413" s="5"/>
      <c r="C413" s="67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customFormat="false" ht="15" hidden="false" customHeight="false" outlineLevel="0" collapsed="false">
      <c r="A414" s="5"/>
      <c r="B414" s="5"/>
      <c r="C414" s="67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customFormat="false" ht="15" hidden="false" customHeight="false" outlineLevel="0" collapsed="false">
      <c r="A415" s="5"/>
      <c r="B415" s="5"/>
      <c r="C415" s="67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customFormat="false" ht="15" hidden="false" customHeight="false" outlineLevel="0" collapsed="false">
      <c r="A416" s="5"/>
      <c r="B416" s="5"/>
      <c r="C416" s="67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customFormat="false" ht="15" hidden="false" customHeight="false" outlineLevel="0" collapsed="false">
      <c r="A417" s="5"/>
      <c r="B417" s="5"/>
      <c r="C417" s="67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customFormat="false" ht="15" hidden="false" customHeight="false" outlineLevel="0" collapsed="false">
      <c r="A418" s="5"/>
      <c r="B418" s="5"/>
      <c r="C418" s="67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customFormat="false" ht="15" hidden="false" customHeight="false" outlineLevel="0" collapsed="false">
      <c r="A419" s="5"/>
      <c r="B419" s="5"/>
      <c r="C419" s="67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customFormat="false" ht="15" hidden="false" customHeight="false" outlineLevel="0" collapsed="false">
      <c r="A420" s="5"/>
      <c r="B420" s="5"/>
      <c r="C420" s="67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customFormat="false" ht="15" hidden="false" customHeight="false" outlineLevel="0" collapsed="false">
      <c r="A421" s="5"/>
      <c r="B421" s="5"/>
      <c r="C421" s="67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customFormat="false" ht="15" hidden="false" customHeight="false" outlineLevel="0" collapsed="false">
      <c r="A422" s="5"/>
      <c r="B422" s="5"/>
      <c r="C422" s="67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customFormat="false" ht="15" hidden="false" customHeight="false" outlineLevel="0" collapsed="false">
      <c r="A423" s="5"/>
      <c r="B423" s="5"/>
      <c r="C423" s="67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customFormat="false" ht="15" hidden="false" customHeight="false" outlineLevel="0" collapsed="false">
      <c r="A424" s="5"/>
      <c r="B424" s="5"/>
      <c r="C424" s="67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customFormat="false" ht="15" hidden="false" customHeight="false" outlineLevel="0" collapsed="false">
      <c r="A425" s="5"/>
      <c r="B425" s="5"/>
      <c r="C425" s="67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customFormat="false" ht="15" hidden="false" customHeight="false" outlineLevel="0" collapsed="false">
      <c r="A426" s="5"/>
      <c r="B426" s="5"/>
      <c r="C426" s="67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customFormat="false" ht="15" hidden="false" customHeight="false" outlineLevel="0" collapsed="false">
      <c r="A427" s="5"/>
      <c r="B427" s="5"/>
      <c r="C427" s="67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customFormat="false" ht="15" hidden="false" customHeight="false" outlineLevel="0" collapsed="false">
      <c r="A428" s="5"/>
      <c r="B428" s="5"/>
      <c r="C428" s="67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customFormat="false" ht="15" hidden="false" customHeight="false" outlineLevel="0" collapsed="false">
      <c r="A429" s="5"/>
      <c r="B429" s="5"/>
      <c r="C429" s="67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customFormat="false" ht="15" hidden="false" customHeight="false" outlineLevel="0" collapsed="false">
      <c r="A430" s="5"/>
      <c r="B430" s="5"/>
      <c r="C430" s="67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customFormat="false" ht="15" hidden="false" customHeight="false" outlineLevel="0" collapsed="false">
      <c r="A431" s="5"/>
      <c r="B431" s="5"/>
      <c r="C431" s="67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customFormat="false" ht="15" hidden="false" customHeight="false" outlineLevel="0" collapsed="false">
      <c r="A432" s="5"/>
      <c r="B432" s="5"/>
      <c r="C432" s="67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customFormat="false" ht="15" hidden="false" customHeight="false" outlineLevel="0" collapsed="false">
      <c r="A433" s="5"/>
      <c r="B433" s="5"/>
      <c r="C433" s="67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customFormat="false" ht="15" hidden="false" customHeight="false" outlineLevel="0" collapsed="false">
      <c r="A434" s="5"/>
      <c r="B434" s="5"/>
      <c r="C434" s="67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customFormat="false" ht="15" hidden="false" customHeight="false" outlineLevel="0" collapsed="false">
      <c r="A435" s="5"/>
      <c r="B435" s="5"/>
      <c r="C435" s="67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customFormat="false" ht="15" hidden="false" customHeight="false" outlineLevel="0" collapsed="false">
      <c r="A436" s="5"/>
      <c r="B436" s="5"/>
      <c r="C436" s="67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customFormat="false" ht="15" hidden="false" customHeight="false" outlineLevel="0" collapsed="false">
      <c r="A437" s="5"/>
      <c r="B437" s="5"/>
      <c r="C437" s="67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customFormat="false" ht="15" hidden="false" customHeight="false" outlineLevel="0" collapsed="false">
      <c r="A438" s="5"/>
      <c r="B438" s="5"/>
      <c r="C438" s="67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customFormat="false" ht="15" hidden="false" customHeight="false" outlineLevel="0" collapsed="false">
      <c r="A439" s="5"/>
      <c r="B439" s="5"/>
      <c r="C439" s="67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customFormat="false" ht="15" hidden="false" customHeight="false" outlineLevel="0" collapsed="false">
      <c r="A440" s="5"/>
      <c r="B440" s="5"/>
      <c r="C440" s="67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customFormat="false" ht="15" hidden="false" customHeight="false" outlineLevel="0" collapsed="false">
      <c r="A441" s="5"/>
      <c r="B441" s="5"/>
      <c r="C441" s="67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customFormat="false" ht="15" hidden="false" customHeight="false" outlineLevel="0" collapsed="false">
      <c r="A442" s="5"/>
      <c r="B442" s="5"/>
      <c r="C442" s="67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customFormat="false" ht="15" hidden="false" customHeight="false" outlineLevel="0" collapsed="false">
      <c r="A443" s="5"/>
      <c r="B443" s="5"/>
      <c r="C443" s="67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customFormat="false" ht="15" hidden="false" customHeight="false" outlineLevel="0" collapsed="false">
      <c r="A444" s="5"/>
      <c r="B444" s="5"/>
      <c r="C444" s="67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customFormat="false" ht="15" hidden="false" customHeight="false" outlineLevel="0" collapsed="false">
      <c r="A445" s="5"/>
      <c r="B445" s="5"/>
      <c r="C445" s="67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customFormat="false" ht="15" hidden="false" customHeight="false" outlineLevel="0" collapsed="false">
      <c r="A446" s="5"/>
      <c r="B446" s="5"/>
      <c r="C446" s="67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customFormat="false" ht="15" hidden="false" customHeight="false" outlineLevel="0" collapsed="false">
      <c r="A447" s="5"/>
      <c r="B447" s="5"/>
      <c r="C447" s="67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customFormat="false" ht="15" hidden="false" customHeight="false" outlineLevel="0" collapsed="false">
      <c r="A448" s="5"/>
      <c r="B448" s="5"/>
      <c r="C448" s="67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customFormat="false" ht="15" hidden="false" customHeight="false" outlineLevel="0" collapsed="false">
      <c r="A449" s="5"/>
      <c r="B449" s="5"/>
      <c r="C449" s="67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customFormat="false" ht="15" hidden="false" customHeight="false" outlineLevel="0" collapsed="false">
      <c r="A450" s="5"/>
      <c r="B450" s="5"/>
      <c r="C450" s="67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customFormat="false" ht="15" hidden="false" customHeight="false" outlineLevel="0" collapsed="false">
      <c r="A451" s="5"/>
      <c r="B451" s="5"/>
      <c r="C451" s="67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customFormat="false" ht="15" hidden="false" customHeight="false" outlineLevel="0" collapsed="false">
      <c r="A452" s="5"/>
      <c r="B452" s="5"/>
      <c r="C452" s="67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customFormat="false" ht="15" hidden="false" customHeight="false" outlineLevel="0" collapsed="false">
      <c r="A453" s="5"/>
      <c r="B453" s="5"/>
      <c r="C453" s="67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</sheetData>
  <mergeCells count="6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9:E49"/>
    <mergeCell ref="A50:E50"/>
    <mergeCell ref="A51:E51"/>
    <mergeCell ref="A52:E52"/>
    <mergeCell ref="A53:E53"/>
    <mergeCell ref="A54:E54"/>
    <mergeCell ref="A55:E55"/>
    <mergeCell ref="A57:K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H76"/>
    <mergeCell ref="A77:O77"/>
    <mergeCell ref="A78:K78"/>
    <mergeCell ref="A80:H80"/>
    <mergeCell ref="D84:F84"/>
    <mergeCell ref="I84:L84"/>
    <mergeCell ref="D85:F85"/>
    <mergeCell ref="I85:L8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2023-12-20T10:41:13Z</dcterms:created>
  <dc:creator/>
  <dc:description/>
  <dc:language>pt-BR</dc:language>
  <cp:lastModifiedBy/>
  <dcterms:modified xsi:type="dcterms:W3CDTF">2023-12-20T10:42:26Z</dcterms:modified>
  <cp:revision>1</cp:revision>
  <dc:subject/>
  <dc:title/>
</cp:coreProperties>
</file>