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restação de Contas\.LUZIANIA D+1\PRESTAÇÃO DE CONTAS 2023\14. N - CONTRATOS E ADITIVOS\"/>
    </mc:Choice>
  </mc:AlternateContent>
  <xr:revisionPtr revIDLastSave="0" documentId="13_ncr:1_{B52D1BE4-343D-452C-9F0C-08AB82A9550A}" xr6:coauthVersionLast="47" xr6:coauthVersionMax="47" xr10:uidLastSave="{00000000-0000-0000-0000-000000000000}"/>
  <bookViews>
    <workbookView xWindow="-108" yWindow="-108" windowWidth="23256" windowHeight="12456" xr2:uid="{89C8D218-408B-4802-BE1E-5C9D28348D78}"/>
  </bookViews>
  <sheets>
    <sheet name="CONTRATOS_HEL_(2)" sheetId="1" r:id="rId1"/>
  </sheets>
  <definedNames>
    <definedName name="_xlnm.Print_Area" localSheetId="0">'CONTRATOS_HEL_(2)'!$A$1:$G$144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6" i="1" l="1"/>
</calcChain>
</file>

<file path=xl/sharedStrings.xml><?xml version="1.0" encoding="utf-8"?>
<sst xmlns="http://schemas.openxmlformats.org/spreadsheetml/2006/main" count="545" uniqueCount="343">
  <si>
    <t>RELATÓRIO CONSOLIDADO DE CONTRATOS CELEBRADOS COM TERCEIROS – 2023</t>
  </si>
  <si>
    <t>HOSPITAL ESTADUAL DE LUZIÂNIA</t>
  </si>
  <si>
    <t>ORDEM</t>
  </si>
  <si>
    <t>NOME DO CONTRATO</t>
  </si>
  <si>
    <t>CNPJ/CPF</t>
  </si>
  <si>
    <t>OBJETO</t>
  </si>
  <si>
    <t>VIGÊNCIA</t>
  </si>
  <si>
    <t>VALOR MENSAL</t>
  </si>
  <si>
    <t>DATA DE ASSINATURA</t>
  </si>
  <si>
    <t>INOVAR GESTÃO EM SAÚDE LTDA</t>
  </si>
  <si>
    <t>18.165.435/0001-51</t>
  </si>
  <si>
    <t>Serviços médicos especializados em unidade de terapia intensiva (UTI).</t>
  </si>
  <si>
    <t>13/06/2022 a 12/09/2022</t>
  </si>
  <si>
    <t>002-TA1</t>
  </si>
  <si>
    <t>13/09/2022 a 12/12/2022</t>
  </si>
  <si>
    <t>002-TA2</t>
  </si>
  <si>
    <t>13/12/2022 a 30/04/2023</t>
  </si>
  <si>
    <t>15.077.663/0001-81</t>
  </si>
  <si>
    <t>Serviços de manutenção e licenciamento de software de gestão de ponto eletronico com equipamento e suporte.</t>
  </si>
  <si>
    <t>13/06/2022 a 13/06/2023</t>
  </si>
  <si>
    <t>003-TA1</t>
  </si>
  <si>
    <t>14/06/2023 a 13/06/2024</t>
  </si>
  <si>
    <t>NOVA CLINICA MEDICA &amp; DIAGNOSTICO LTDA</t>
  </si>
  <si>
    <t>08.440.357/0001-00</t>
  </si>
  <si>
    <t>Serviços de realização de exames médicos ocupacionais e complementares, bem como os que forem necessários para o cumprimento do PCMSO.</t>
  </si>
  <si>
    <t>13/06/2023 a 13/09/2023</t>
  </si>
  <si>
    <t>007-TA1</t>
  </si>
  <si>
    <t>13/06/2023 a 13/06/2024</t>
  </si>
  <si>
    <t>NOXTEC SERVIÇOS LTDA</t>
  </si>
  <si>
    <t>21.388.231/0001-94</t>
  </si>
  <si>
    <t>14/06/2022 a 14/06/2023</t>
  </si>
  <si>
    <t>010-TA1</t>
  </si>
  <si>
    <t>14/06/2023 a 14/06/2024</t>
  </si>
  <si>
    <t>010-TA2</t>
  </si>
  <si>
    <t>010-TA3</t>
  </si>
  <si>
    <t>010-TA4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</si>
  <si>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</si>
  <si>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</si>
  <si>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</si>
  <si>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</si>
  <si>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014-TA2</t>
  </si>
  <si>
    <t>13/09/2022 a 01/06/2023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</si>
  <si>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</si>
  <si>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</si>
  <si>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</si>
  <si>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</si>
  <si>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023-TA2</t>
  </si>
  <si>
    <t>13/12/2022 a 31/12/2023</t>
  </si>
  <si>
    <t>023-TA3</t>
  </si>
  <si>
    <t>31/12/2023 a 31/12/2024</t>
  </si>
  <si>
    <t>L2D TELEMEDICINA LTDA</t>
  </si>
  <si>
    <t>26.193.419/0001-09</t>
  </si>
  <si>
    <t>24/06/2022 a 23/09/2022</t>
  </si>
  <si>
    <t>025-TA1</t>
  </si>
  <si>
    <t>23/09/2022 a 31/12/2023</t>
  </si>
  <si>
    <t>HUMA COTAÇÕES E COMPRAS ELETRÔNICAS LTDA</t>
  </si>
  <si>
    <t>33.613.074/0001-52</t>
  </si>
  <si>
    <t>Serviços de cotações e compras através da rede mundial de computadores (Internet) junto à PLATAFORMA HUMA.</t>
  </si>
  <si>
    <t>12/07/2022 a 12/07/2023</t>
  </si>
  <si>
    <t>027-TA1</t>
  </si>
  <si>
    <t>Serviços de cotações e compras através da rede mundial de computadores (Internet) junto à PLATAFORMA HUMA,.</t>
  </si>
  <si>
    <t>12/07/2023 a 10/09/2023</t>
  </si>
  <si>
    <t>ROCHA MACEDO SERVICOS MEDICOS LTDA</t>
  </si>
  <si>
    <t>23.910.014/0001-48</t>
  </si>
  <si>
    <t>11/08/2022 a 10/11/2022</t>
  </si>
  <si>
    <t>033-TA1</t>
  </si>
  <si>
    <t>11/11/2022 a 14/05/2023</t>
  </si>
  <si>
    <t xml:space="preserve">PIOVEZAN &amp; MARTELLI </t>
  </si>
  <si>
    <t>30.667.242/0001-02</t>
  </si>
  <si>
    <t>Serviços jurídicos, de forma contínua e em caráter autônomo e não exclusivo, para fins de dar suporte às atividades de gestão.</t>
  </si>
  <si>
    <t>01/12/2022 a 31/11/2023</t>
  </si>
  <si>
    <t>038-TA1</t>
  </si>
  <si>
    <t>INFINITY TECNOLOGIA DA INFORMAÇÃO LTDA</t>
  </si>
  <si>
    <t>30.291.270/0001-60</t>
  </si>
  <si>
    <t>Serviços técnicos especializados na área de infraestrutura de tecnologia da informação.</t>
  </si>
  <si>
    <t>10/10/2023 a 10/10/2023</t>
  </si>
  <si>
    <t>040-TA1</t>
  </si>
  <si>
    <t>10/10/2022 a 10/10/2023</t>
  </si>
  <si>
    <t>040-TA2</t>
  </si>
  <si>
    <t>10/10/2023 a 10/10/2024</t>
  </si>
  <si>
    <t>VIP DIGITAL</t>
  </si>
  <si>
    <t>18.904.358/0001-04</t>
  </si>
  <si>
    <t>Serviços de outsourcing de impressão, de forma contínua e em caráter autônomo e não exclusivo.</t>
  </si>
  <si>
    <t>12/12/2022 a 12/10/2023</t>
  </si>
  <si>
    <t>041-TA1</t>
  </si>
  <si>
    <t>041-TA2</t>
  </si>
  <si>
    <t>041-TA3</t>
  </si>
  <si>
    <t>12/10/2023 a 12/10/2024</t>
  </si>
  <si>
    <t>20.546.182/0001-08</t>
  </si>
  <si>
    <t>01/11/2022 a 01/11/2023</t>
  </si>
  <si>
    <t>043-TA1</t>
  </si>
  <si>
    <t>01/11/2023 a 01/11/2024</t>
  </si>
  <si>
    <t>043-TA2</t>
  </si>
  <si>
    <t>ACESS GESTÃO DE FACILITYS LTDA</t>
  </si>
  <si>
    <t>46.984.735/0001-06</t>
  </si>
  <si>
    <t>Serviços de limpeza hospitalar, higienização, conservação, jardinagem e portaria, de forma contínua e em caráter autônomo e não exclusivo.</t>
  </si>
  <si>
    <t>20/11/2022 a 20/11/2023</t>
  </si>
  <si>
    <t>044-TA1</t>
  </si>
  <si>
    <t>044-TA2</t>
  </si>
  <si>
    <t>044-TA3</t>
  </si>
  <si>
    <t>20/11/2023 a 20/11/2024</t>
  </si>
  <si>
    <t>ECLIN GESTÃO E MANUTENÇÃO DE EQUIPAMENTOS HOSPITALARES</t>
  </si>
  <si>
    <t>18.378.925/0001-36</t>
  </si>
  <si>
    <t>Serviços tecnicos especializados em engenharia clinica</t>
  </si>
  <si>
    <t>045-TA1</t>
  </si>
  <si>
    <t>INSTITUTO GLOBAL GESTÃO EM MEDICINA E SAÚDE</t>
  </si>
  <si>
    <t>44.551.605/0001-46</t>
  </si>
  <si>
    <t>Serviços de análises clínicas, anatomia patológica e citopatologia, de forma contínua e em caráter autônomo e não exclusivo.</t>
  </si>
  <si>
    <t>01/10/2022 a 01/11/2023</t>
  </si>
  <si>
    <t>047-TA1</t>
  </si>
  <si>
    <t>01/10/2023 a 01/11/2024</t>
  </si>
  <si>
    <t>ATAC – ACADEMIA TÁTICA DE CURSOS E SERVIÇOS EIRELI</t>
  </si>
  <si>
    <t>34.580.808/0001-07</t>
  </si>
  <si>
    <t>Serviços de remoção de pacientes em ambulâncias por demanda</t>
  </si>
  <si>
    <t>01/12/2022 a 01/12/2023</t>
  </si>
  <si>
    <t>049-TA2</t>
  </si>
  <si>
    <t>LG RESTAURANTE E COMÉRCIO DE ALIMENTOS EIRELI</t>
  </si>
  <si>
    <t>35.158.683/0001-04</t>
  </si>
  <si>
    <t>051-TA1</t>
  </si>
  <si>
    <t>D3 SOLUÇÕES LTDA</t>
  </si>
  <si>
    <t>17.933.055/0001-57</t>
  </si>
  <si>
    <t>052-TA1</t>
  </si>
  <si>
    <t>01/08/2023 a 01/12/2023</t>
  </si>
  <si>
    <t>052-TA2</t>
  </si>
  <si>
    <t>01/12/2023 a 01/12/2024</t>
  </si>
  <si>
    <t>CONAGUA AMBIENTAL LTDA</t>
  </si>
  <si>
    <t>01.615.998/0001-00</t>
  </si>
  <si>
    <t>22/11/2022 a 22/11/2023</t>
  </si>
  <si>
    <t>053-TA1</t>
  </si>
  <si>
    <t>053-TA2</t>
  </si>
  <si>
    <t>22/11/2023 a 22/11/2024</t>
  </si>
  <si>
    <t>AUDIFOR CONSULTORES ASSOCIADOS SS LTDA</t>
  </si>
  <si>
    <t>10.274.661/0001-69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</si>
  <si>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</si>
  <si>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</si>
  <si>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</si>
  <si>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</si>
  <si>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</si>
  <si>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ACF TREINAMENTOS ASSESSORIA E GESTÃO DE PESSOAS LTDA</t>
  </si>
  <si>
    <t>41.018.996/0001-40</t>
  </si>
  <si>
    <t>Serviços de assessoria em gestão de Recursos Humanos.</t>
  </si>
  <si>
    <t>055-TA1</t>
  </si>
  <si>
    <t>01/07/2023 a 01/11/2023</t>
  </si>
  <si>
    <t>055-TA2</t>
  </si>
  <si>
    <t>01/11/20023 a 01/11/2024</t>
  </si>
  <si>
    <t>RCZ4 CLINICA MEDICA E MEDICINA DO TRABALHO LTDA</t>
  </si>
  <si>
    <t>34.039.700/0001-01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</si>
  <si>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</si>
  <si>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</si>
  <si>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</si>
  <si>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</si>
  <si>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</si>
  <si>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30/06/2023 a 31/10/2023</t>
  </si>
  <si>
    <t>057-TA3</t>
  </si>
  <si>
    <t>31/10/2023 a 31/10/2024</t>
  </si>
  <si>
    <t>P&amp;M VIGILÂNCIA E SEGURANÇA EIRELI</t>
  </si>
  <si>
    <t>32.292.992/0001-64</t>
  </si>
  <si>
    <t>Serviços de empresa especializada em segurança e vigilância armada.</t>
  </si>
  <si>
    <t>13/12/2022 a 14/05/2023</t>
  </si>
  <si>
    <t>WALLGARDEN MANUTENÇÃO E ADMINISTRAÇÃO LTDA</t>
  </si>
  <si>
    <t>31.504.446/0001-87</t>
  </si>
  <si>
    <t>Serviços de manutenção predial preventiva e corretiva, com fornecimento de material e insumos necessários para execução do serviço.</t>
  </si>
  <si>
    <t>15/02/2023 a 15/02/2024</t>
  </si>
  <si>
    <t>INDCOM AMBIENTAL LTDA</t>
  </si>
  <si>
    <t>00.995.353/0001-79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</si>
  <si>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</si>
  <si>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</si>
  <si>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</si>
  <si>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</si>
  <si>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INSTITUTO DE HEMOTERAPIA DE LUZIANIA LTDA</t>
  </si>
  <si>
    <t>05.598.188/0001-35</t>
  </si>
  <si>
    <t>Serviços de fornecimento de sangue e hemocomponentes com serviços de hemoterapia.</t>
  </si>
  <si>
    <t>062-TA1</t>
  </si>
  <si>
    <t>Prestação de serviços de elaboração de plano de cargos, salários e beneficios.</t>
  </si>
  <si>
    <t>01/03/2023 a 01/03/2024</t>
  </si>
  <si>
    <t>OLIDIA APARECIDA MACEDO DA COSTA MARQUES</t>
  </si>
  <si>
    <t>17.981.063/0001-79</t>
  </si>
  <si>
    <t>13/12/2022 a 12/12/2023</t>
  </si>
  <si>
    <t>086-TA1</t>
  </si>
  <si>
    <t>DOCTOR MEDIC BRASIL IMPORTAÇÃO E EXPORTAÇÃO LTDA</t>
  </si>
  <si>
    <t>06.334.972/0001-07</t>
  </si>
  <si>
    <t>Prestação de serviços de fornecimento de material (OPME – ORTOPEDIA)</t>
  </si>
  <si>
    <t>05/01/2023 a 05/01/2024</t>
  </si>
  <si>
    <t>087-TA1</t>
  </si>
  <si>
    <t>IBG - INDÚSTRIA BRASILEIRA DE GASES LTDA</t>
  </si>
  <si>
    <t>67.423.152/0001-78</t>
  </si>
  <si>
    <t>Serviços de empresa especializada em locação de equipamento e fornecimento de gases medicinais</t>
  </si>
  <si>
    <t>092-TA1</t>
  </si>
  <si>
    <t>CLINICA RENAL DE LUZIÂNIA LTDA</t>
  </si>
  <si>
    <t>04.394.492/0001-06</t>
  </si>
  <si>
    <t>Serviços especializados em Nefrologia e Hemodiálise.</t>
  </si>
  <si>
    <t>01/01/2023 a 01/01/2024</t>
  </si>
  <si>
    <t>093-TA1</t>
  </si>
  <si>
    <t>Locação de equipamentos DESKTOP</t>
  </si>
  <si>
    <t>17/12/2022 a 16/12/2023</t>
  </si>
  <si>
    <t>099-TA1</t>
  </si>
  <si>
    <t>099-TA2 - Rescisão</t>
  </si>
  <si>
    <t>17/12/2022 a 01/10/2023</t>
  </si>
  <si>
    <t>VS SOLUÇÕES E TECNOLOGIA SOCIEDADE UNIPESSOAL LTDA</t>
  </si>
  <si>
    <t>20.039.540/0001-96</t>
  </si>
  <si>
    <t>Serviços especializados em locação de equipamento para CME - Autoclave</t>
  </si>
  <si>
    <t>15/03/2023 a 15/03/2024</t>
  </si>
  <si>
    <t>VS SOLUÇÕES E TECNOLOGIA SOCIEDADE UNIPESSOAL LTDA-</t>
  </si>
  <si>
    <t>Serviços especializados em manutenção de auto clave e termo lavadora com substituição de guarnições e substituições de filtros da osmose.</t>
  </si>
  <si>
    <t>15/02/2023 a 14/02/2024</t>
  </si>
  <si>
    <t>TESLA INOVAÇÃO COMÉRCIO E SERVIÇOS TECNOLÓGICOS LTDA</t>
  </si>
  <si>
    <t>05.923.930/0001-30</t>
  </si>
  <si>
    <t>15/2/2023  15/5/2023</t>
  </si>
  <si>
    <t>008-TA1</t>
  </si>
  <si>
    <t>008-TA2</t>
  </si>
  <si>
    <t>008-TA3</t>
  </si>
  <si>
    <t>BT@ PROJETO E CONSTRUÇÕES LTDA</t>
  </si>
  <si>
    <t>47.046.928/0001-70</t>
  </si>
  <si>
    <t>Contratação de empresa especializada em serviços de adequações e assessoria para obtenção de licença ambiental</t>
  </si>
  <si>
    <t>17/05/2023 a 17/05/2024</t>
  </si>
  <si>
    <t>INSTITUTO QUALISA DE GESTÃO LTDA</t>
  </si>
  <si>
    <t>00.210.918/0001-65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</si>
  <si>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</si>
  <si>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</si>
  <si>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</si>
  <si>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</si>
  <si>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FLUIR GESTÃO EM SAÚDE LTDA</t>
  </si>
  <si>
    <t>24.226.594/0001-11</t>
  </si>
  <si>
    <t>01/05/2023 a 01/05/2024</t>
  </si>
  <si>
    <t>ELLUS ADMINISTRAÇÃO GERENCIAMENTO E SERVIÇOS LTDA</t>
  </si>
  <si>
    <t>37.230.628/0001-93</t>
  </si>
  <si>
    <t>Prestação de Serviços Especializados em Locação de Equipamentos (containers)</t>
  </si>
  <si>
    <t>21/6/23 a 21/6/24</t>
  </si>
  <si>
    <t>15/05/2023 a 15/05/2024</t>
  </si>
  <si>
    <t>40-TA1</t>
  </si>
  <si>
    <t>01/08/2023 a 15/05/2024</t>
  </si>
  <si>
    <t>40-TA2</t>
  </si>
  <si>
    <t>01/08/2023 a 11/11/2023</t>
  </si>
  <si>
    <t>P&amp;M VIGILÂNCIA E SEGURANÇA LTDA</t>
  </si>
  <si>
    <t>41-TA1</t>
  </si>
  <si>
    <t>43.330.458/0001-11</t>
  </si>
  <si>
    <t>Serviços médicos especializados em locação de instrumentais cirurgicos.</t>
  </si>
  <si>
    <t>28/04/2023 a 28/10/2023</t>
  </si>
  <si>
    <t>49-TA1</t>
  </si>
  <si>
    <t>49-TA2</t>
  </si>
  <si>
    <t>APEX SAUDE INTELIGENTE E SERVIÇOS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</si>
  <si>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</si>
  <si>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</si>
  <si>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</si>
  <si>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</si>
  <si>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</si>
  <si>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</si>
  <si>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NP TECNOLOGIA E GESTAO DE DADOS LTDA</t>
  </si>
  <si>
    <t>07.797.967/0001- 95</t>
  </si>
  <si>
    <t>25/05/2023 a 25/05/2024</t>
  </si>
  <si>
    <t>GHS INDÚSTRIA E SERVIÇOS LTDA</t>
  </si>
  <si>
    <t>01.797.423/0001-47</t>
  </si>
  <si>
    <t>contrato a prestação de serviços especializados em coleta e análise da qualidade de ar em ambientes climatizados</t>
  </si>
  <si>
    <t>20/06/2023 a 20/06/2024</t>
  </si>
  <si>
    <t>OLIDIA OLIVEIRA APARECIDA MACEDO DA COSTA MARQUES</t>
  </si>
  <si>
    <t>7.981.063/0001-79</t>
  </si>
  <si>
    <t>o presente contrato a prestação de serviços médicos serviços de solução em gestão de exames de radiologia e diagnósticos de imagens.</t>
  </si>
  <si>
    <t>15/07/2023 a 15/07/2024</t>
  </si>
  <si>
    <t>RENAL CARE SERVIÇOS MEDICOS LTDA</t>
  </si>
  <si>
    <t>36.885.790/0001-87</t>
  </si>
  <si>
    <t>01/01/2024 a 01/01/2025</t>
  </si>
  <si>
    <t>ZURC ODONTOLOGIA</t>
  </si>
  <si>
    <t>51.764.542/0001-71</t>
  </si>
  <si>
    <t>Prestação de serviços Odontologicos em UTI</t>
  </si>
  <si>
    <t>15/08/2023 a 15/11/2024</t>
  </si>
  <si>
    <t>68-TA1</t>
  </si>
  <si>
    <t>15/11/2023 a 15/08/2024</t>
  </si>
  <si>
    <t>Serviços técnicos especializados na locação de desktops</t>
  </si>
  <si>
    <t>1/10/2023 a 1/10/2024</t>
  </si>
  <si>
    <t>WCB GESTÃO ADMINSTRATIVA LTDA</t>
  </si>
  <si>
    <t>52.151.725/0001-87</t>
  </si>
  <si>
    <t xml:space="preserve">Operação em serviço de faturamento hospitalar </t>
  </si>
  <si>
    <t>06/11/2023 a 06/11/2024</t>
  </si>
  <si>
    <t>POPMED MEDICNA E SAÚDE LTDA</t>
  </si>
  <si>
    <t>30.862.228/0001-51</t>
  </si>
  <si>
    <t>Serviços de elaboração de laudos técnicos (AET/LET, LTCAT, LTI/LTP) e PGR (Programa de Gerenciamento de Riscos) r</t>
  </si>
  <si>
    <t>LOCALIZA FLEET S.A</t>
  </si>
  <si>
    <t>02.286.479/0001/08</t>
  </si>
  <si>
    <t>01/11/2023 a 01/11/2025</t>
  </si>
  <si>
    <t>RAIZEN COMBUSTIVEIS S/A</t>
  </si>
  <si>
    <t>33453598/0001-23</t>
  </si>
  <si>
    <t>Contrato de Adesão ao Cartão de Abastecimento Taxa Zero (SHELL)</t>
  </si>
  <si>
    <t>22/11/2023 a 22/11/2025</t>
  </si>
  <si>
    <t>SMARTGOV CONSULTORIA EM GOVERNAÇA CRIATIVA LTDA</t>
  </si>
  <si>
    <t>30.024.072/0001-30</t>
  </si>
  <si>
    <t>Serrviço de fornecimento de acesso às plataformas Journey e Safebox "compliance"</t>
  </si>
  <si>
    <t>13/10/2023 a 13/10/2024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</si>
  <si>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</si>
  <si>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</si>
  <si>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</t>
  </si>
  <si>
    <t>Adesão-TA1</t>
  </si>
  <si>
    <t xml:space="preserve">Serviços de fornecimento de licença, implantação, treinamento, instalação, suporte e manutenção do sistema eletrônico "SIPEF" </t>
  </si>
  <si>
    <t>15/06/2023 a 15/06/2023</t>
  </si>
  <si>
    <t>CANON MEDICAL SYSTEMS DO BRASIL LTDA</t>
  </si>
  <si>
    <t>46.563.938/0001-10</t>
  </si>
  <si>
    <t>Serviços de Assistência Técnica a aparelho de Tomografica Computadorizada, pela Canon Medical System Corporation.</t>
  </si>
  <si>
    <t>15/07/2022 a 15/07/2023</t>
  </si>
  <si>
    <t>15/07/2023 a 14/07/2024</t>
  </si>
  <si>
    <t>FLYNET TELECOM LTDA</t>
  </si>
  <si>
    <t>09.408.264/0001-53</t>
  </si>
  <si>
    <t>MR NET FIBRA</t>
  </si>
  <si>
    <t>18.381.032/0001-40</t>
  </si>
  <si>
    <t>27/06/2023 A 27/06/2024</t>
  </si>
  <si>
    <t>27/06/2023 a 27/06/2024</t>
  </si>
  <si>
    <t>Adesão-TA2</t>
  </si>
  <si>
    <t>MUNDO DIGITAL TECNOLOGIA DA INFORMAÇÃO LTDA</t>
  </si>
  <si>
    <t>32.650.036/0001-07</t>
  </si>
  <si>
    <t>Serviços de certificação digital integrado com a base hsm da secretaria estadual de saúde com suporte operacional 24x7</t>
  </si>
  <si>
    <t>19/07/2022 a 19/07/2023</t>
  </si>
  <si>
    <t>19/07/2023 a 18/07/2024</t>
  </si>
  <si>
    <t>58.921.792/0001-17</t>
  </si>
  <si>
    <t>Serviços de desenvolvimento de projeto de gestão estratégica de custos e de melhoria contínua de resultados (KPIH).</t>
  </si>
  <si>
    <t>01/07/2022 a 01/07/2023</t>
  </si>
  <si>
    <t>01/07/2023 a 30/06/2024</t>
  </si>
  <si>
    <t>FINFLEX INSTITUIÇAO DE PAGAMENTO</t>
  </si>
  <si>
    <t>40.893.858/0001-47</t>
  </si>
  <si>
    <t>Serviço de sistema integrado de gestão de frota.</t>
  </si>
  <si>
    <t>07/07/2022 a 07/07/2023</t>
  </si>
  <si>
    <t>7/72023</t>
  </si>
  <si>
    <t>Versão</t>
  </si>
  <si>
    <t>1/2024</t>
  </si>
  <si>
    <t>Data</t>
  </si>
  <si>
    <t>Publicação</t>
  </si>
  <si>
    <t>VITTOR ARTHUR GALDINO</t>
  </si>
  <si>
    <t>Diretor Presidente</t>
  </si>
  <si>
    <t>INSTITUTO PATRIS</t>
  </si>
  <si>
    <t>Serviços de locação de equipamentos para eletrocardiograma com elaboração de laudos.</t>
  </si>
  <si>
    <t xml:space="preserve">Serviços continuados de: Hospedagem em Nuvem na Oracle Cloud com Banco de Dados e Serviço de Suporte e Manutenção Mensal da Plataforma SOULMV </t>
  </si>
  <si>
    <t>Serviços de serviços médicos especializados em ginecologia e obstetrícia</t>
  </si>
  <si>
    <t>Serviços de processamento, desinfecção , locação e distribuição de enxoval hospitalar</t>
  </si>
  <si>
    <t xml:space="preserve">Serviços especializados em comunicação corporativa (assessoria de imprensa) </t>
  </si>
  <si>
    <t xml:space="preserve">Serviços nutrição e alimentação hospitalar </t>
  </si>
  <si>
    <t>Serviços de coleta de amostras e análise microbiológica e físico-química de água</t>
  </si>
  <si>
    <t>Solução em gestão de exames de radiologia e diagnostico de imagens, com gerenciamento de tecnicos de radiologia e emissão de laudos de exames de imagem</t>
  </si>
  <si>
    <t>Contrato de serviços especializados em locação de equipamentos e instrumentos hospitalares</t>
  </si>
  <si>
    <t>Prestação de serviços de pesquisa e comparação de preços no sistema online do “BANCO DE PREÇOS”</t>
  </si>
  <si>
    <t>Prestação de serviços de Aluguel de Carro</t>
  </si>
  <si>
    <t>Serviço de Comunicação Multimídia (SCM), - emissão e recepção de informações multimídia em banda larga ou acesso dedicado.</t>
  </si>
  <si>
    <t>Serviço de Comunicação Multimídia (SCM), - emissão e recepção de informações multimídia em banda larga ou acesso dedicado - Banda Redundante.</t>
  </si>
  <si>
    <t>DIXI VEXT COMÉRCIO DE EQUIPAMENTOS  E SISTEMAS LTDA</t>
  </si>
  <si>
    <t>SERVBRASIL SOLUCOES EM ALIMENTACAO,  E LAVANDERIA LTDA</t>
  </si>
  <si>
    <t>MF MEDICAL COMERCIO E MANUTENCAO DE MAT  CIRURGICOS LTDA</t>
  </si>
  <si>
    <t>PLANISA PLANEJAMENTO E ORGANIZAÇÃO DE INST  DE SAÚDE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</si>
</sst>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&quot; R$ &quot;#,##0.00&quot; &quot;;&quot;-R$ &quot;#,##0.00&quot; &quot;;&quot; R$ -&quot;#&quot; &quot;;@&quot; &quot;"/>
    <numFmt numFmtId="166" formatCode="&quot; &quot;* #,##0.00&quot; &quot;;&quot;-&quot;* #,##0.00&quot; &quot;;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Border="0" applyProtection="0"/>
  </cellStyleXfs>
  <cellXfs count="34"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0" fillId="2" borderId="2" xfId="2" applyFont="1" applyFill="1" applyBorder="1"/>
    <xf numFmtId="0" fontId="0" fillId="2" borderId="0" xfId="0" applyFill="1"/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165" fontId="0" fillId="2" borderId="5" xfId="2" applyFont="1" applyFill="1" applyBorder="1"/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5" fontId="0" fillId="2" borderId="7" xfId="2" applyFont="1" applyFill="1" applyBorder="1"/>
    <xf numFmtId="164" fontId="0" fillId="2" borderId="0" xfId="0" applyNumberFormat="1" applyFill="1"/>
    <xf numFmtId="165" fontId="0" fillId="2" borderId="0" xfId="2" applyFont="1" applyFill="1"/>
    <xf numFmtId="165" fontId="0" fillId="0" borderId="0" xfId="2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3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5" fontId="0" fillId="0" borderId="2" xfId="2" applyFont="1" applyFill="1" applyBorder="1"/>
    <xf numFmtId="0" fontId="0" fillId="0" borderId="0" xfId="0" applyFill="1"/>
  </cellXfs>
  <cellStyles count="3">
    <cellStyle name="Excel Built-in Currency" xfId="2" xr:uid="{D7DEB2A1-417A-41E2-A39D-A4CA8D3DBED8}"/>
    <cellStyle name="Normal" xfId="0" builtinId="0"/>
    <cellStyle name="Vírgula" xfId="1" builtinId="3"/>
  </cellStyles>
  <dxfs count="1"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2274914</xdr:colOff>
      <xdr:row>0</xdr:row>
      <xdr:rowOff>73776</xdr:rowOff>
    </xdr:from>
    <xdr:ext cx="4215594" cy="1268510"/>
    <xdr:pic>
      <xdr:nvPicPr>
        <xdr:cNvPr id="2" name="Imagem 2" descr="Texto&#10;&#10;Descrição gerada automaticamente com confiança média">
          <a:extLst>
            <a:ext uri="{FF2B5EF4-FFF2-40B4-BE49-F238E27FC236}">
              <a16:creationId xmlns:a16="http://schemas.microsoft.com/office/drawing/2014/main" id="{472F0C55-1EB3-470D-8F96-C58C720CB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994" y="73776"/>
          <a:ext cx="4215594" cy="126851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924B92-6DAA-4D47-A1E6-8753C447AC52}" name="__Anonymous_Sheet_DB__0343" displayName="__Anonymous_Sheet_DB__0343" ref="B4:G121" totalsRowShown="0">
  <autoFilter ref="B4:G121" xr:uid="{A32D6565-9F48-425B-B3AF-70DB5664C226}"/>
  <tableColumns count="6">
    <tableColumn id="1" xr3:uid="{F71A7CB4-BD3C-45E4-B43A-F273E2147ED6}" name="NOME DO CONTRATO"/>
    <tableColumn id="2" xr3:uid="{8D503ED0-3E9A-408F-A647-418777EA7DF4}" name="CNPJ/CPF" dataDxfId="0"/>
    <tableColumn id="3" xr3:uid="{1B2910A5-BB9C-4ED3-873F-D9F9700F7991}" name="OBJETO"/>
    <tableColumn id="4" xr3:uid="{EEE7F546-A6B5-4474-8644-B078452B38DA}" name="VIGÊNCIA"/>
    <tableColumn id="5" xr3:uid="{22AEAE88-5938-4D82-AF5A-70755CCFD099}" name="VALOR MENSAL"/>
    <tableColumn id="6" xr3:uid="{E4258E01-4EAD-4CBA-B444-97FB767BAB27}" name="DATA DE ASSINATUR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495E-4E31-4751-BDBE-5DC9B6232AC8}">
  <dimension ref="A1:BH144"/>
  <sheetViews>
    <sheetView tabSelected="1" view="pageBreakPreview" zoomScale="55" zoomScaleNormal="40" zoomScaleSheetLayoutView="55" workbookViewId="0">
      <selection activeCell="D119" sqref="D119"/>
    </sheetView>
  </sheetViews>
  <sheetFormatPr defaultRowHeight="14.4" x14ac:dyDescent="0.3"/>
  <cols>
    <col min="1" max="1" width="10.33203125" style="2" customWidth="1"/>
    <col min="2" max="2" width="69.77734375" bestFit="1" customWidth="1"/>
    <col min="3" max="3" width="20.21875" style="2" customWidth="1"/>
    <col min="4" max="4" width="146.6640625" style="2" bestFit="1" customWidth="1"/>
    <col min="5" max="5" width="26.6640625" style="2" bestFit="1" customWidth="1"/>
    <col min="6" max="6" width="28.21875" bestFit="1" customWidth="1"/>
    <col min="7" max="7" width="34.21875" style="2" customWidth="1"/>
    <col min="8" max="8" width="26.6640625" bestFit="1" customWidth="1"/>
    <col min="9" max="9" width="24.44140625" bestFit="1" customWidth="1"/>
    <col min="10" max="10" width="13.33203125" customWidth="1"/>
    <col min="11" max="11" width="22.21875" customWidth="1"/>
    <col min="12" max="12" width="20.77734375" bestFit="1" customWidth="1"/>
    <col min="13" max="1026" width="14.5546875" customWidth="1"/>
    <col min="1027" max="1027" width="8.88671875" customWidth="1"/>
  </cols>
  <sheetData>
    <row r="1" spans="1:60" ht="117" customHeight="1" x14ac:dyDescent="0.3">
      <c r="A1" s="26"/>
      <c r="B1" s="26"/>
      <c r="C1" s="26"/>
      <c r="D1" s="26"/>
      <c r="E1" s="26"/>
      <c r="F1" s="26"/>
      <c r="G1" s="26"/>
    </row>
    <row r="2" spans="1:60" ht="23.4" x14ac:dyDescent="0.45">
      <c r="A2" s="27" t="s">
        <v>0</v>
      </c>
      <c r="B2" s="27"/>
      <c r="C2" s="27"/>
      <c r="D2" s="27"/>
      <c r="E2" s="27"/>
      <c r="F2" s="27"/>
      <c r="G2" s="27"/>
      <c r="H2" s="28"/>
      <c r="I2" s="28"/>
    </row>
    <row r="3" spans="1:60" ht="21" x14ac:dyDescent="0.4">
      <c r="A3" s="29" t="s">
        <v>1</v>
      </c>
      <c r="B3" s="29"/>
      <c r="C3" s="29"/>
      <c r="D3" s="29"/>
      <c r="E3" s="29"/>
      <c r="F3" s="29"/>
      <c r="G3" s="29"/>
      <c r="H3" s="28"/>
      <c r="I3" s="28"/>
    </row>
    <row r="4" spans="1:60" ht="22.6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6" customFormat="1" ht="22.65" customHeight="1" x14ac:dyDescent="0.3">
      <c r="A5" s="3">
        <v>1</v>
      </c>
      <c r="B5" s="3" t="s">
        <v>9</v>
      </c>
      <c r="C5" s="3" t="s">
        <v>10</v>
      </c>
      <c r="D5" s="3" t="s">
        <v>11</v>
      </c>
      <c r="E5" s="4" t="s">
        <v>12</v>
      </c>
      <c r="F5" s="5">
        <v>184536</v>
      </c>
      <c r="G5" s="4">
        <v>44725</v>
      </c>
    </row>
    <row r="6" spans="1:60" s="6" customFormat="1" ht="22.65" customHeight="1" x14ac:dyDescent="0.3">
      <c r="A6" s="3">
        <v>1</v>
      </c>
      <c r="B6" s="3" t="s">
        <v>13</v>
      </c>
      <c r="C6" s="3" t="s">
        <v>10</v>
      </c>
      <c r="D6" s="3" t="s">
        <v>11</v>
      </c>
      <c r="E6" s="4" t="s">
        <v>14</v>
      </c>
      <c r="F6" s="5">
        <v>184536</v>
      </c>
      <c r="G6" s="4">
        <v>44816</v>
      </c>
    </row>
    <row r="7" spans="1:60" s="6" customFormat="1" ht="22.65" customHeight="1" x14ac:dyDescent="0.3">
      <c r="A7" s="3">
        <v>1</v>
      </c>
      <c r="B7" s="3" t="s">
        <v>15</v>
      </c>
      <c r="C7" s="3" t="s">
        <v>10</v>
      </c>
      <c r="D7" s="3" t="s">
        <v>11</v>
      </c>
      <c r="E7" s="4" t="s">
        <v>16</v>
      </c>
      <c r="F7" s="5">
        <v>184536</v>
      </c>
      <c r="G7" s="4">
        <v>45015</v>
      </c>
    </row>
    <row r="8" spans="1:60" s="6" customFormat="1" ht="22.65" customHeight="1" x14ac:dyDescent="0.3">
      <c r="A8" s="3">
        <v>2</v>
      </c>
      <c r="B8" s="3" t="s">
        <v>339</v>
      </c>
      <c r="C8" s="3" t="s">
        <v>17</v>
      </c>
      <c r="D8" s="3" t="s">
        <v>18</v>
      </c>
      <c r="E8" s="4" t="s">
        <v>19</v>
      </c>
      <c r="F8" s="5">
        <v>1496</v>
      </c>
      <c r="G8" s="4">
        <v>44725</v>
      </c>
    </row>
    <row r="9" spans="1:60" s="6" customFormat="1" ht="22.65" customHeight="1" x14ac:dyDescent="0.3">
      <c r="A9" s="3">
        <v>2</v>
      </c>
      <c r="B9" s="3" t="s">
        <v>20</v>
      </c>
      <c r="C9" s="3" t="s">
        <v>17</v>
      </c>
      <c r="D9" s="3" t="s">
        <v>18</v>
      </c>
      <c r="E9" s="4" t="s">
        <v>21</v>
      </c>
      <c r="F9" s="5">
        <v>1496</v>
      </c>
      <c r="G9" s="4">
        <v>45160</v>
      </c>
    </row>
    <row r="10" spans="1:60" s="6" customFormat="1" ht="22.65" customHeight="1" x14ac:dyDescent="0.3">
      <c r="A10" s="3">
        <v>3</v>
      </c>
      <c r="B10" s="3" t="s">
        <v>22</v>
      </c>
      <c r="C10" s="3" t="s">
        <v>23</v>
      </c>
      <c r="D10" s="3" t="s">
        <v>24</v>
      </c>
      <c r="E10" s="4" t="s">
        <v>25</v>
      </c>
      <c r="F10" s="5">
        <v>5615.38</v>
      </c>
      <c r="G10" s="4">
        <v>44725</v>
      </c>
    </row>
    <row r="11" spans="1:60" s="6" customFormat="1" ht="22.65" customHeight="1" x14ac:dyDescent="0.3">
      <c r="A11" s="3">
        <v>3</v>
      </c>
      <c r="B11" s="3" t="s">
        <v>26</v>
      </c>
      <c r="C11" s="3" t="s">
        <v>23</v>
      </c>
      <c r="D11" s="3" t="s">
        <v>24</v>
      </c>
      <c r="E11" s="4" t="s">
        <v>27</v>
      </c>
      <c r="F11" s="5">
        <v>5615.38</v>
      </c>
      <c r="G11" s="4">
        <v>44816</v>
      </c>
    </row>
    <row r="12" spans="1:60" s="6" customFormat="1" ht="22.65" customHeight="1" x14ac:dyDescent="0.3">
      <c r="A12" s="3">
        <v>4</v>
      </c>
      <c r="B12" s="3" t="s">
        <v>28</v>
      </c>
      <c r="C12" s="3" t="s">
        <v>29</v>
      </c>
      <c r="D12" s="3" t="s">
        <v>327</v>
      </c>
      <c r="E12" s="4" t="s">
        <v>30</v>
      </c>
      <c r="F12" s="5">
        <v>29635.05</v>
      </c>
      <c r="G12" s="4">
        <v>44726</v>
      </c>
    </row>
    <row r="13" spans="1:60" s="6" customFormat="1" ht="22.65" customHeight="1" x14ac:dyDescent="0.3">
      <c r="A13" s="3">
        <v>4</v>
      </c>
      <c r="B13" s="3" t="s">
        <v>31</v>
      </c>
      <c r="C13" s="3" t="s">
        <v>29</v>
      </c>
      <c r="D13" s="3" t="s">
        <v>327</v>
      </c>
      <c r="E13" s="4" t="s">
        <v>32</v>
      </c>
      <c r="F13" s="5">
        <v>30590.76</v>
      </c>
      <c r="G13" s="4">
        <v>45091</v>
      </c>
    </row>
    <row r="14" spans="1:60" s="6" customFormat="1" ht="22.65" customHeight="1" x14ac:dyDescent="0.3">
      <c r="A14" s="3">
        <v>4</v>
      </c>
      <c r="B14" s="3" t="s">
        <v>33</v>
      </c>
      <c r="C14" s="3" t="s">
        <v>29</v>
      </c>
      <c r="D14" s="3" t="s">
        <v>327</v>
      </c>
      <c r="E14" s="4" t="s">
        <v>32</v>
      </c>
      <c r="F14" s="5">
        <f>F13+2000</f>
        <v>32590.76</v>
      </c>
      <c r="G14" s="4">
        <v>45121</v>
      </c>
    </row>
    <row r="15" spans="1:60" s="6" customFormat="1" ht="22.65" customHeight="1" x14ac:dyDescent="0.3">
      <c r="A15" s="3">
        <v>4</v>
      </c>
      <c r="B15" s="3" t="s">
        <v>34</v>
      </c>
      <c r="C15" s="3" t="s">
        <v>29</v>
      </c>
      <c r="D15" s="3" t="s">
        <v>327</v>
      </c>
      <c r="E15" s="4" t="s">
        <v>32</v>
      </c>
      <c r="F15" s="5">
        <f>F14+12800</f>
        <v>45390.759999999995</v>
      </c>
      <c r="G15" s="4">
        <v>45141</v>
      </c>
    </row>
    <row r="16" spans="1:60" s="6" customFormat="1" ht="22.65" customHeight="1" x14ac:dyDescent="0.3">
      <c r="A16" s="3">
        <v>4</v>
      </c>
      <c r="B16" s="3" t="s">
        <v>35</v>
      </c>
      <c r="C16" s="3" t="s">
        <v>29</v>
      </c>
      <c r="D16" s="3" t="s">
        <v>327</v>
      </c>
      <c r="E16" s="4" t="s">
        <v>32</v>
      </c>
      <c r="F16" s="5">
        <f>F14</f>
        <v>32590.76</v>
      </c>
      <c r="G16" s="4">
        <v>45246</v>
      </c>
    </row>
    <row r="17" spans="1:7" s="6" customFormat="1" ht="22.65" customHeight="1" x14ac:dyDescent="0.3">
      <c r="A17" s="3">
        <v>5</v>
      </c>
      <c r="B17" s="3" t="s">
        <v>36</v>
      </c>
      <c r="C17" s="3" t="s">
        <v>37</v>
      </c>
      <c r="D17" s="3" t="s">
        <v>38</v>
      </c>
      <c r="E17" s="4" t="s">
        <v>12</v>
      </c>
      <c r="F17" s="5">
        <v>485900</v>
      </c>
      <c r="G17" s="4">
        <v>44725</v>
      </c>
    </row>
    <row r="18" spans="1:7" s="6" customFormat="1" ht="22.65" customHeight="1" x14ac:dyDescent="0.3">
      <c r="A18" s="3">
        <v>5</v>
      </c>
      <c r="B18" s="3" t="s">
        <v>39</v>
      </c>
      <c r="C18" s="3" t="s">
        <v>37</v>
      </c>
      <c r="D18" s="3" t="s">
        <v>38</v>
      </c>
      <c r="E18" s="4" t="s">
        <v>12</v>
      </c>
      <c r="F18" s="5">
        <v>594052.59</v>
      </c>
      <c r="G18" s="4">
        <v>44736</v>
      </c>
    </row>
    <row r="19" spans="1:7" s="6" customFormat="1" ht="22.65" customHeight="1" x14ac:dyDescent="0.3">
      <c r="A19" s="3">
        <v>5</v>
      </c>
      <c r="B19" s="3" t="s">
        <v>40</v>
      </c>
      <c r="C19" s="3" t="s">
        <v>37</v>
      </c>
      <c r="D19" s="3" t="s">
        <v>38</v>
      </c>
      <c r="E19" s="4" t="s">
        <v>41</v>
      </c>
      <c r="F19" s="5">
        <v>777108.33</v>
      </c>
      <c r="G19" s="4">
        <v>44774</v>
      </c>
    </row>
    <row r="20" spans="1:7" s="6" customFormat="1" ht="22.65" customHeight="1" x14ac:dyDescent="0.3">
      <c r="A20" s="3">
        <v>6</v>
      </c>
      <c r="B20" s="3" t="s">
        <v>42</v>
      </c>
      <c r="C20" s="3" t="s">
        <v>43</v>
      </c>
      <c r="D20" s="3" t="s">
        <v>44</v>
      </c>
      <c r="E20" s="4" t="s">
        <v>12</v>
      </c>
      <c r="F20" s="5">
        <v>1850</v>
      </c>
      <c r="G20" s="4">
        <v>44725</v>
      </c>
    </row>
    <row r="21" spans="1:7" s="6" customFormat="1" ht="22.65" customHeight="1" x14ac:dyDescent="0.3">
      <c r="A21" s="3">
        <v>6</v>
      </c>
      <c r="B21" s="3" t="s">
        <v>45</v>
      </c>
      <c r="C21" s="3" t="s">
        <v>43</v>
      </c>
      <c r="D21" s="3" t="s">
        <v>44</v>
      </c>
      <c r="E21" s="4" t="s">
        <v>14</v>
      </c>
      <c r="F21" s="5">
        <v>1850</v>
      </c>
      <c r="G21" s="4">
        <v>44816</v>
      </c>
    </row>
    <row r="22" spans="1:7" s="6" customFormat="1" ht="22.65" customHeight="1" x14ac:dyDescent="0.3">
      <c r="A22" s="3">
        <v>6</v>
      </c>
      <c r="B22" s="3" t="s">
        <v>46</v>
      </c>
      <c r="C22" s="3" t="s">
        <v>43</v>
      </c>
      <c r="D22" s="3" t="s">
        <v>44</v>
      </c>
      <c r="E22" s="4" t="s">
        <v>47</v>
      </c>
      <c r="F22" s="5">
        <v>1850</v>
      </c>
      <c r="G22" s="4">
        <v>44907</v>
      </c>
    </row>
    <row r="23" spans="1:7" s="6" customFormat="1" ht="22.65" customHeight="1" x14ac:dyDescent="0.3">
      <c r="A23" s="3">
        <v>6</v>
      </c>
      <c r="B23" s="3" t="s">
        <v>48</v>
      </c>
      <c r="C23" s="3" t="s">
        <v>43</v>
      </c>
      <c r="D23" s="3" t="s">
        <v>44</v>
      </c>
      <c r="E23" s="4" t="s">
        <v>49</v>
      </c>
      <c r="F23" s="5">
        <v>1850</v>
      </c>
      <c r="G23" s="4">
        <v>45272</v>
      </c>
    </row>
    <row r="24" spans="1:7" s="6" customFormat="1" ht="22.65" customHeight="1" x14ac:dyDescent="0.3">
      <c r="A24" s="3">
        <v>7</v>
      </c>
      <c r="B24" s="3" t="s">
        <v>50</v>
      </c>
      <c r="C24" s="3" t="s">
        <v>51</v>
      </c>
      <c r="D24" s="3" t="s">
        <v>326</v>
      </c>
      <c r="E24" s="4" t="s">
        <v>52</v>
      </c>
      <c r="F24" s="5">
        <v>4450</v>
      </c>
      <c r="G24" s="4">
        <v>44736</v>
      </c>
    </row>
    <row r="25" spans="1:7" s="6" customFormat="1" ht="22.65" customHeight="1" x14ac:dyDescent="0.3">
      <c r="A25" s="3">
        <v>7</v>
      </c>
      <c r="B25" s="3" t="s">
        <v>53</v>
      </c>
      <c r="C25" s="3" t="s">
        <v>51</v>
      </c>
      <c r="D25" s="3" t="s">
        <v>326</v>
      </c>
      <c r="E25" s="4" t="s">
        <v>54</v>
      </c>
      <c r="F25" s="5">
        <v>4450</v>
      </c>
      <c r="G25" s="4">
        <v>44816</v>
      </c>
    </row>
    <row r="26" spans="1:7" s="6" customFormat="1" ht="22.65" customHeight="1" x14ac:dyDescent="0.3">
      <c r="A26" s="3">
        <v>8</v>
      </c>
      <c r="B26" s="3" t="s">
        <v>55</v>
      </c>
      <c r="C26" s="3" t="s">
        <v>56</v>
      </c>
      <c r="D26" s="3" t="s">
        <v>57</v>
      </c>
      <c r="E26" s="4" t="s">
        <v>58</v>
      </c>
      <c r="F26" s="5">
        <v>1800</v>
      </c>
      <c r="G26" s="4">
        <v>44754</v>
      </c>
    </row>
    <row r="27" spans="1:7" s="6" customFormat="1" ht="22.65" customHeight="1" x14ac:dyDescent="0.3">
      <c r="A27" s="3">
        <v>8</v>
      </c>
      <c r="B27" s="7" t="s">
        <v>59</v>
      </c>
      <c r="C27" s="3" t="s">
        <v>56</v>
      </c>
      <c r="D27" s="3" t="s">
        <v>60</v>
      </c>
      <c r="E27" s="4" t="s">
        <v>61</v>
      </c>
      <c r="F27" s="5">
        <v>1800</v>
      </c>
      <c r="G27" s="4">
        <v>45119</v>
      </c>
    </row>
    <row r="28" spans="1:7" s="6" customFormat="1" ht="22.65" customHeight="1" x14ac:dyDescent="0.3">
      <c r="A28" s="3">
        <v>9</v>
      </c>
      <c r="B28" s="3" t="s">
        <v>62</v>
      </c>
      <c r="C28" s="3" t="s">
        <v>63</v>
      </c>
      <c r="D28" s="3" t="s">
        <v>328</v>
      </c>
      <c r="E28" s="4" t="s">
        <v>64</v>
      </c>
      <c r="F28" s="5">
        <v>291040</v>
      </c>
      <c r="G28" s="4">
        <v>44784</v>
      </c>
    </row>
    <row r="29" spans="1:7" s="6" customFormat="1" ht="22.65" customHeight="1" x14ac:dyDescent="0.3">
      <c r="A29" s="3">
        <v>9</v>
      </c>
      <c r="B29" s="3" t="s">
        <v>65</v>
      </c>
      <c r="C29" s="3" t="s">
        <v>63</v>
      </c>
      <c r="D29" s="3" t="s">
        <v>328</v>
      </c>
      <c r="E29" s="4" t="s">
        <v>66</v>
      </c>
      <c r="F29" s="5">
        <v>291040</v>
      </c>
      <c r="G29" s="4">
        <v>44816</v>
      </c>
    </row>
    <row r="30" spans="1:7" s="6" customFormat="1" ht="22.65" customHeight="1" x14ac:dyDescent="0.3">
      <c r="A30" s="3">
        <v>10</v>
      </c>
      <c r="B30" s="7" t="s">
        <v>67</v>
      </c>
      <c r="C30" s="3" t="s">
        <v>68</v>
      </c>
      <c r="D30" s="3" t="s">
        <v>69</v>
      </c>
      <c r="E30" s="4" t="s">
        <v>70</v>
      </c>
      <c r="F30" s="5">
        <v>22050</v>
      </c>
      <c r="G30" s="4">
        <v>44887</v>
      </c>
    </row>
    <row r="31" spans="1:7" s="6" customFormat="1" ht="22.65" customHeight="1" x14ac:dyDescent="0.3">
      <c r="A31" s="3">
        <v>10</v>
      </c>
      <c r="B31" s="7" t="s">
        <v>71</v>
      </c>
      <c r="C31" s="3" t="s">
        <v>68</v>
      </c>
      <c r="D31" s="3" t="s">
        <v>69</v>
      </c>
      <c r="E31" s="4" t="s">
        <v>70</v>
      </c>
      <c r="F31" s="5">
        <v>19845</v>
      </c>
      <c r="G31" s="4">
        <v>45107</v>
      </c>
    </row>
    <row r="32" spans="1:7" s="6" customFormat="1" ht="22.65" customHeight="1" x14ac:dyDescent="0.3">
      <c r="A32" s="3">
        <v>11</v>
      </c>
      <c r="B32" s="3" t="s">
        <v>72</v>
      </c>
      <c r="C32" s="3" t="s">
        <v>73</v>
      </c>
      <c r="D32" s="3" t="s">
        <v>74</v>
      </c>
      <c r="E32" s="4" t="s">
        <v>75</v>
      </c>
      <c r="F32" s="5">
        <v>24832.799999999999</v>
      </c>
      <c r="G32" s="4">
        <v>44844</v>
      </c>
    </row>
    <row r="33" spans="1:7" s="6" customFormat="1" ht="22.65" customHeight="1" x14ac:dyDescent="0.3">
      <c r="A33" s="3">
        <v>11</v>
      </c>
      <c r="B33" s="7" t="s">
        <v>76</v>
      </c>
      <c r="C33" s="3" t="s">
        <v>73</v>
      </c>
      <c r="D33" s="3" t="s">
        <v>74</v>
      </c>
      <c r="E33" s="4" t="s">
        <v>77</v>
      </c>
      <c r="F33" s="5">
        <v>23909.24</v>
      </c>
      <c r="G33" s="4">
        <v>45152</v>
      </c>
    </row>
    <row r="34" spans="1:7" s="6" customFormat="1" ht="22.65" customHeight="1" x14ac:dyDescent="0.3">
      <c r="A34" s="3">
        <v>11</v>
      </c>
      <c r="B34" s="7" t="s">
        <v>78</v>
      </c>
      <c r="C34" s="3" t="s">
        <v>73</v>
      </c>
      <c r="D34" s="3" t="s">
        <v>74</v>
      </c>
      <c r="E34" s="4" t="s">
        <v>79</v>
      </c>
      <c r="F34" s="5">
        <v>23909.24</v>
      </c>
      <c r="G34" s="4">
        <v>45200</v>
      </c>
    </row>
    <row r="35" spans="1:7" s="6" customFormat="1" ht="22.65" customHeight="1" x14ac:dyDescent="0.3">
      <c r="A35" s="3">
        <v>12</v>
      </c>
      <c r="B35" s="3" t="s">
        <v>80</v>
      </c>
      <c r="C35" s="3" t="s">
        <v>81</v>
      </c>
      <c r="D35" s="3" t="s">
        <v>82</v>
      </c>
      <c r="E35" s="4" t="s">
        <v>83</v>
      </c>
      <c r="F35" s="5">
        <v>3650</v>
      </c>
      <c r="G35" s="4">
        <v>44846</v>
      </c>
    </row>
    <row r="36" spans="1:7" s="6" customFormat="1" ht="22.65" customHeight="1" x14ac:dyDescent="0.3">
      <c r="A36" s="3">
        <v>12</v>
      </c>
      <c r="B36" s="7" t="s">
        <v>84</v>
      </c>
      <c r="C36" s="3" t="s">
        <v>81</v>
      </c>
      <c r="D36" s="3" t="s">
        <v>82</v>
      </c>
      <c r="E36" s="4" t="s">
        <v>83</v>
      </c>
      <c r="F36" s="5">
        <v>3650</v>
      </c>
      <c r="G36" s="4">
        <v>44951</v>
      </c>
    </row>
    <row r="37" spans="1:7" s="6" customFormat="1" ht="22.65" customHeight="1" x14ac:dyDescent="0.3">
      <c r="A37" s="3">
        <v>12</v>
      </c>
      <c r="B37" s="7" t="s">
        <v>85</v>
      </c>
      <c r="C37" s="3" t="s">
        <v>81</v>
      </c>
      <c r="D37" s="3" t="s">
        <v>82</v>
      </c>
      <c r="E37" s="4" t="s">
        <v>83</v>
      </c>
      <c r="F37" s="5">
        <v>4875</v>
      </c>
      <c r="G37" s="4">
        <v>45021</v>
      </c>
    </row>
    <row r="38" spans="1:7" s="6" customFormat="1" ht="22.65" customHeight="1" x14ac:dyDescent="0.3">
      <c r="A38" s="3">
        <v>12</v>
      </c>
      <c r="B38" s="7" t="s">
        <v>86</v>
      </c>
      <c r="C38" s="3" t="s">
        <v>81</v>
      </c>
      <c r="D38" s="3" t="s">
        <v>82</v>
      </c>
      <c r="E38" s="4" t="s">
        <v>87</v>
      </c>
      <c r="F38" s="5">
        <v>4875</v>
      </c>
      <c r="G38" s="4">
        <v>45211</v>
      </c>
    </row>
    <row r="39" spans="1:7" s="33" customFormat="1" ht="22.65" customHeight="1" x14ac:dyDescent="0.3">
      <c r="A39" s="30">
        <v>13</v>
      </c>
      <c r="B39" s="30" t="s">
        <v>340</v>
      </c>
      <c r="C39" s="30" t="s">
        <v>88</v>
      </c>
      <c r="D39" s="30" t="s">
        <v>329</v>
      </c>
      <c r="E39" s="31" t="s">
        <v>89</v>
      </c>
      <c r="F39" s="32">
        <v>124750</v>
      </c>
      <c r="G39" s="31">
        <v>44860</v>
      </c>
    </row>
    <row r="40" spans="1:7" s="6" customFormat="1" ht="22.65" customHeight="1" x14ac:dyDescent="0.3">
      <c r="A40" s="3">
        <v>13</v>
      </c>
      <c r="B40" s="7" t="s">
        <v>90</v>
      </c>
      <c r="C40" s="3" t="s">
        <v>88</v>
      </c>
      <c r="D40" s="30" t="s">
        <v>329</v>
      </c>
      <c r="E40" s="4" t="s">
        <v>91</v>
      </c>
      <c r="F40" s="5">
        <v>124750</v>
      </c>
      <c r="G40" s="4">
        <v>45231</v>
      </c>
    </row>
    <row r="41" spans="1:7" s="6" customFormat="1" ht="22.65" customHeight="1" x14ac:dyDescent="0.3">
      <c r="A41" s="3">
        <v>13</v>
      </c>
      <c r="B41" s="8" t="s">
        <v>92</v>
      </c>
      <c r="C41" s="3" t="s">
        <v>88</v>
      </c>
      <c r="D41" s="30" t="s">
        <v>329</v>
      </c>
      <c r="E41" s="4" t="s">
        <v>91</v>
      </c>
      <c r="F41" s="5">
        <v>124750</v>
      </c>
      <c r="G41" s="4">
        <v>45200</v>
      </c>
    </row>
    <row r="42" spans="1:7" s="6" customFormat="1" ht="22.65" customHeight="1" x14ac:dyDescent="0.3">
      <c r="A42" s="3">
        <v>14</v>
      </c>
      <c r="B42" s="3" t="s">
        <v>93</v>
      </c>
      <c r="C42" s="3" t="s">
        <v>94</v>
      </c>
      <c r="D42" s="3" t="s">
        <v>95</v>
      </c>
      <c r="E42" s="4" t="s">
        <v>96</v>
      </c>
      <c r="F42" s="5">
        <v>197617.9</v>
      </c>
      <c r="G42" s="4">
        <v>44885</v>
      </c>
    </row>
    <row r="43" spans="1:7" s="6" customFormat="1" ht="22.65" customHeight="1" x14ac:dyDescent="0.3">
      <c r="A43" s="3">
        <v>14</v>
      </c>
      <c r="B43" s="7" t="s">
        <v>97</v>
      </c>
      <c r="C43" s="3" t="s">
        <v>94</v>
      </c>
      <c r="D43" s="3" t="s">
        <v>95</v>
      </c>
      <c r="E43" s="4" t="s">
        <v>96</v>
      </c>
      <c r="F43" s="5">
        <v>217083.26</v>
      </c>
      <c r="G43" s="4">
        <v>45005</v>
      </c>
    </row>
    <row r="44" spans="1:7" s="6" customFormat="1" ht="22.65" customHeight="1" x14ac:dyDescent="0.3">
      <c r="A44" s="3">
        <v>14</v>
      </c>
      <c r="B44" s="7" t="s">
        <v>98</v>
      </c>
      <c r="C44" s="3" t="s">
        <v>94</v>
      </c>
      <c r="D44" s="3" t="s">
        <v>95</v>
      </c>
      <c r="E44" s="4" t="s">
        <v>96</v>
      </c>
      <c r="F44" s="5">
        <v>238583.78</v>
      </c>
      <c r="G44" s="4">
        <v>45016</v>
      </c>
    </row>
    <row r="45" spans="1:7" s="6" customFormat="1" ht="22.65" customHeight="1" x14ac:dyDescent="0.3">
      <c r="A45" s="3">
        <v>14</v>
      </c>
      <c r="B45" s="7" t="s">
        <v>99</v>
      </c>
      <c r="C45" s="3" t="s">
        <v>94</v>
      </c>
      <c r="D45" s="3" t="s">
        <v>95</v>
      </c>
      <c r="E45" s="4" t="s">
        <v>100</v>
      </c>
      <c r="F45" s="5">
        <v>238583.78</v>
      </c>
      <c r="G45" s="4">
        <v>45250</v>
      </c>
    </row>
    <row r="46" spans="1:7" s="6" customFormat="1" ht="22.65" customHeight="1" x14ac:dyDescent="0.3">
      <c r="A46" s="3">
        <v>15</v>
      </c>
      <c r="B46" s="3" t="s">
        <v>101</v>
      </c>
      <c r="C46" s="3" t="s">
        <v>102</v>
      </c>
      <c r="D46" s="3" t="s">
        <v>103</v>
      </c>
      <c r="E46" s="4" t="s">
        <v>96</v>
      </c>
      <c r="F46" s="5">
        <v>19700</v>
      </c>
      <c r="G46" s="4">
        <v>44885</v>
      </c>
    </row>
    <row r="47" spans="1:7" s="6" customFormat="1" ht="22.65" customHeight="1" x14ac:dyDescent="0.3">
      <c r="A47" s="3">
        <v>15</v>
      </c>
      <c r="B47" s="7" t="s">
        <v>104</v>
      </c>
      <c r="C47" s="3" t="s">
        <v>102</v>
      </c>
      <c r="D47" s="3" t="s">
        <v>103</v>
      </c>
      <c r="E47" s="4" t="s">
        <v>100</v>
      </c>
      <c r="F47" s="5">
        <v>19700</v>
      </c>
      <c r="G47" s="4">
        <v>45250</v>
      </c>
    </row>
    <row r="48" spans="1:7" s="6" customFormat="1" ht="22.65" customHeight="1" x14ac:dyDescent="0.3">
      <c r="A48" s="3">
        <v>16</v>
      </c>
      <c r="B48" s="3" t="s">
        <v>105</v>
      </c>
      <c r="C48" s="3" t="s">
        <v>106</v>
      </c>
      <c r="D48" s="3" t="s">
        <v>107</v>
      </c>
      <c r="E48" s="4" t="s">
        <v>108</v>
      </c>
      <c r="F48" s="5">
        <v>181065.08</v>
      </c>
      <c r="G48" s="4">
        <v>44866</v>
      </c>
    </row>
    <row r="49" spans="1:7" s="6" customFormat="1" ht="22.65" customHeight="1" x14ac:dyDescent="0.3">
      <c r="A49" s="3">
        <v>16</v>
      </c>
      <c r="B49" s="7" t="s">
        <v>109</v>
      </c>
      <c r="C49" s="3" t="s">
        <v>106</v>
      </c>
      <c r="D49" s="3" t="s">
        <v>107</v>
      </c>
      <c r="E49" s="4" t="s">
        <v>110</v>
      </c>
      <c r="F49" s="5">
        <v>181065.08</v>
      </c>
      <c r="G49" s="4">
        <v>45231</v>
      </c>
    </row>
    <row r="50" spans="1:7" s="6" customFormat="1" ht="22.65" customHeight="1" x14ac:dyDescent="0.3">
      <c r="A50" s="3">
        <v>17</v>
      </c>
      <c r="B50" s="3" t="s">
        <v>111</v>
      </c>
      <c r="C50" s="3" t="s">
        <v>112</v>
      </c>
      <c r="D50" s="3" t="s">
        <v>113</v>
      </c>
      <c r="E50" s="4" t="s">
        <v>114</v>
      </c>
      <c r="F50" s="5">
        <v>37592.83</v>
      </c>
      <c r="G50" s="4">
        <v>44875</v>
      </c>
    </row>
    <row r="51" spans="1:7" s="33" customFormat="1" ht="22.65" customHeight="1" x14ac:dyDescent="0.3">
      <c r="A51" s="30">
        <v>17</v>
      </c>
      <c r="B51" s="30" t="s">
        <v>115</v>
      </c>
      <c r="C51" s="30" t="s">
        <v>112</v>
      </c>
      <c r="D51" s="30" t="s">
        <v>113</v>
      </c>
      <c r="E51" s="31" t="s">
        <v>114</v>
      </c>
      <c r="F51" s="32">
        <v>37592.83</v>
      </c>
      <c r="G51" s="31">
        <v>44875</v>
      </c>
    </row>
    <row r="52" spans="1:7" s="6" customFormat="1" ht="22.65" customHeight="1" x14ac:dyDescent="0.3">
      <c r="A52" s="3">
        <v>18</v>
      </c>
      <c r="B52" s="3" t="s">
        <v>116</v>
      </c>
      <c r="C52" s="3" t="s">
        <v>117</v>
      </c>
      <c r="D52" s="3" t="s">
        <v>331</v>
      </c>
      <c r="E52" s="4" t="s">
        <v>89</v>
      </c>
      <c r="F52" s="5">
        <v>262060</v>
      </c>
      <c r="G52" s="4">
        <v>44866</v>
      </c>
    </row>
    <row r="53" spans="1:7" s="6" customFormat="1" ht="22.65" customHeight="1" x14ac:dyDescent="0.3">
      <c r="A53" s="3">
        <v>18</v>
      </c>
      <c r="B53" s="7" t="s">
        <v>118</v>
      </c>
      <c r="C53" s="3" t="s">
        <v>117</v>
      </c>
      <c r="D53" s="3" t="s">
        <v>331</v>
      </c>
      <c r="E53" s="4" t="s">
        <v>91</v>
      </c>
      <c r="F53" s="5">
        <v>262060</v>
      </c>
      <c r="G53" s="4">
        <v>45225</v>
      </c>
    </row>
    <row r="54" spans="1:7" s="6" customFormat="1" ht="22.65" customHeight="1" x14ac:dyDescent="0.3">
      <c r="A54" s="3">
        <v>19</v>
      </c>
      <c r="B54" s="3" t="s">
        <v>119</v>
      </c>
      <c r="C54" s="3" t="s">
        <v>120</v>
      </c>
      <c r="D54" s="3" t="s">
        <v>330</v>
      </c>
      <c r="E54" s="4" t="s">
        <v>114</v>
      </c>
      <c r="F54" s="5">
        <v>15000</v>
      </c>
      <c r="G54" s="4">
        <v>44875</v>
      </c>
    </row>
    <row r="55" spans="1:7" s="6" customFormat="1" ht="22.65" customHeight="1" x14ac:dyDescent="0.3">
      <c r="A55" s="3">
        <v>19</v>
      </c>
      <c r="B55" s="7" t="s">
        <v>121</v>
      </c>
      <c r="C55" s="3" t="s">
        <v>120</v>
      </c>
      <c r="D55" s="3" t="s">
        <v>330</v>
      </c>
      <c r="E55" s="4" t="s">
        <v>122</v>
      </c>
      <c r="F55" s="5">
        <v>13000</v>
      </c>
      <c r="G55" s="4">
        <v>45137</v>
      </c>
    </row>
    <row r="56" spans="1:7" s="6" customFormat="1" ht="22.65" customHeight="1" x14ac:dyDescent="0.3">
      <c r="A56" s="3">
        <v>19</v>
      </c>
      <c r="B56" s="7" t="s">
        <v>123</v>
      </c>
      <c r="C56" s="3" t="s">
        <v>120</v>
      </c>
      <c r="D56" s="3" t="s">
        <v>330</v>
      </c>
      <c r="E56" s="4" t="s">
        <v>124</v>
      </c>
      <c r="F56" s="5">
        <v>13000</v>
      </c>
      <c r="G56" s="4">
        <v>45261</v>
      </c>
    </row>
    <row r="57" spans="1:7" s="6" customFormat="1" ht="22.65" customHeight="1" x14ac:dyDescent="0.3">
      <c r="A57" s="3">
        <v>20</v>
      </c>
      <c r="B57" s="7" t="s">
        <v>125</v>
      </c>
      <c r="C57" s="3" t="s">
        <v>126</v>
      </c>
      <c r="D57" s="3" t="s">
        <v>332</v>
      </c>
      <c r="E57" s="4" t="s">
        <v>127</v>
      </c>
      <c r="F57" s="5">
        <v>344.26</v>
      </c>
      <c r="G57" s="4">
        <v>44887</v>
      </c>
    </row>
    <row r="58" spans="1:7" s="6" customFormat="1" ht="22.65" customHeight="1" x14ac:dyDescent="0.3">
      <c r="A58" s="3">
        <v>20</v>
      </c>
      <c r="B58" s="7" t="s">
        <v>128</v>
      </c>
      <c r="C58" s="3" t="s">
        <v>126</v>
      </c>
      <c r="D58" s="3" t="s">
        <v>332</v>
      </c>
      <c r="E58" s="4" t="s">
        <v>127</v>
      </c>
      <c r="F58" s="5">
        <v>344.26</v>
      </c>
      <c r="G58" s="4">
        <v>44887</v>
      </c>
    </row>
    <row r="59" spans="1:7" s="6" customFormat="1" ht="22.65" customHeight="1" x14ac:dyDescent="0.3">
      <c r="A59" s="3">
        <v>20</v>
      </c>
      <c r="B59" s="7" t="s">
        <v>129</v>
      </c>
      <c r="C59" s="3" t="s">
        <v>126</v>
      </c>
      <c r="D59" s="3" t="s">
        <v>332</v>
      </c>
      <c r="E59" s="4" t="s">
        <v>130</v>
      </c>
      <c r="F59" s="5">
        <v>344.26</v>
      </c>
      <c r="G59" s="4">
        <v>44887</v>
      </c>
    </row>
    <row r="60" spans="1:7" s="6" customFormat="1" ht="22.65" customHeight="1" x14ac:dyDescent="0.3">
      <c r="A60" s="3">
        <v>21</v>
      </c>
      <c r="B60" s="3" t="s">
        <v>131</v>
      </c>
      <c r="C60" s="3" t="s">
        <v>132</v>
      </c>
      <c r="D60" s="3" t="s">
        <v>133</v>
      </c>
      <c r="E60" s="4" t="s">
        <v>134</v>
      </c>
      <c r="F60" s="5">
        <v>8000</v>
      </c>
      <c r="G60" s="4">
        <v>44866</v>
      </c>
    </row>
    <row r="61" spans="1:7" s="6" customFormat="1" ht="22.65" customHeight="1" x14ac:dyDescent="0.3">
      <c r="A61" s="3">
        <v>21</v>
      </c>
      <c r="B61" s="7" t="s">
        <v>135</v>
      </c>
      <c r="C61" s="3" t="s">
        <v>132</v>
      </c>
      <c r="D61" s="3" t="s">
        <v>133</v>
      </c>
      <c r="E61" s="4" t="s">
        <v>136</v>
      </c>
      <c r="F61" s="5">
        <v>7200</v>
      </c>
      <c r="G61" s="4">
        <v>45139</v>
      </c>
    </row>
    <row r="62" spans="1:7" s="6" customFormat="1" ht="22.65" customHeight="1" x14ac:dyDescent="0.3">
      <c r="A62" s="3">
        <v>21</v>
      </c>
      <c r="B62" s="7" t="s">
        <v>137</v>
      </c>
      <c r="C62" s="3" t="s">
        <v>132</v>
      </c>
      <c r="D62" s="3" t="s">
        <v>133</v>
      </c>
      <c r="E62" s="4" t="s">
        <v>91</v>
      </c>
      <c r="F62" s="5">
        <v>8000</v>
      </c>
      <c r="G62" s="4">
        <v>45231</v>
      </c>
    </row>
    <row r="63" spans="1:7" s="6" customFormat="1" ht="22.65" customHeight="1" x14ac:dyDescent="0.3">
      <c r="A63" s="3">
        <v>22</v>
      </c>
      <c r="B63" s="3" t="s">
        <v>138</v>
      </c>
      <c r="C63" s="3" t="s">
        <v>139</v>
      </c>
      <c r="D63" s="3" t="s">
        <v>140</v>
      </c>
      <c r="E63" s="4" t="s">
        <v>89</v>
      </c>
      <c r="F63" s="5">
        <v>20000</v>
      </c>
      <c r="G63" s="4">
        <v>44866</v>
      </c>
    </row>
    <row r="64" spans="1:7" s="6" customFormat="1" ht="22.65" customHeight="1" x14ac:dyDescent="0.3">
      <c r="A64" s="3">
        <v>22</v>
      </c>
      <c r="B64" s="7" t="s">
        <v>141</v>
      </c>
      <c r="C64" s="3" t="s">
        <v>139</v>
      </c>
      <c r="D64" s="3" t="s">
        <v>140</v>
      </c>
      <c r="E64" s="4" t="s">
        <v>142</v>
      </c>
      <c r="F64" s="5">
        <v>18000</v>
      </c>
      <c r="G64" s="4">
        <v>45139</v>
      </c>
    </row>
    <row r="65" spans="1:7" s="6" customFormat="1" ht="22.65" customHeight="1" x14ac:dyDescent="0.3">
      <c r="A65" s="3">
        <v>22</v>
      </c>
      <c r="B65" s="7" t="s">
        <v>143</v>
      </c>
      <c r="C65" s="3" t="s">
        <v>139</v>
      </c>
      <c r="D65" s="3" t="s">
        <v>140</v>
      </c>
      <c r="E65" s="4" t="s">
        <v>144</v>
      </c>
      <c r="F65" s="5">
        <v>20000</v>
      </c>
      <c r="G65" s="4">
        <v>45231</v>
      </c>
    </row>
    <row r="66" spans="1:7" s="6" customFormat="1" ht="22.65" customHeight="1" x14ac:dyDescent="0.3">
      <c r="A66" s="3">
        <v>23</v>
      </c>
      <c r="B66" s="3" t="s">
        <v>145</v>
      </c>
      <c r="C66" s="3" t="s">
        <v>146</v>
      </c>
      <c r="D66" s="3" t="s">
        <v>147</v>
      </c>
      <c r="E66" s="4" t="s">
        <v>148</v>
      </c>
      <c r="F66" s="5">
        <v>52000</v>
      </c>
      <c r="G66" s="4">
        <v>44866</v>
      </c>
    </row>
    <row r="67" spans="1:7" s="6" customFormat="1" ht="22.65" customHeight="1" x14ac:dyDescent="0.3">
      <c r="A67" s="3">
        <v>23</v>
      </c>
      <c r="B67" s="7" t="s">
        <v>149</v>
      </c>
      <c r="C67" s="3" t="s">
        <v>146</v>
      </c>
      <c r="D67" s="3" t="s">
        <v>147</v>
      </c>
      <c r="E67" s="4" t="s">
        <v>150</v>
      </c>
      <c r="F67" s="5">
        <v>42250</v>
      </c>
      <c r="G67" s="4">
        <v>45047</v>
      </c>
    </row>
    <row r="68" spans="1:7" s="6" customFormat="1" ht="22.65" customHeight="1" x14ac:dyDescent="0.3">
      <c r="A68" s="3">
        <v>23</v>
      </c>
      <c r="B68" s="7" t="s">
        <v>151</v>
      </c>
      <c r="C68" s="3" t="s">
        <v>146</v>
      </c>
      <c r="D68" s="3" t="s">
        <v>147</v>
      </c>
      <c r="E68" s="4" t="s">
        <v>152</v>
      </c>
      <c r="F68" s="5">
        <v>25856.35</v>
      </c>
      <c r="G68" s="4">
        <v>45107</v>
      </c>
    </row>
    <row r="69" spans="1:7" s="6" customFormat="1" ht="22.65" customHeight="1" x14ac:dyDescent="0.3">
      <c r="A69" s="3">
        <v>23</v>
      </c>
      <c r="B69" s="7" t="s">
        <v>153</v>
      </c>
      <c r="C69" s="3" t="s">
        <v>146</v>
      </c>
      <c r="D69" s="3" t="s">
        <v>147</v>
      </c>
      <c r="E69" s="4" t="s">
        <v>154</v>
      </c>
      <c r="F69" s="5">
        <v>25856.35</v>
      </c>
      <c r="G69" s="4">
        <v>45107</v>
      </c>
    </row>
    <row r="70" spans="1:7" s="6" customFormat="1" ht="22.65" customHeight="1" x14ac:dyDescent="0.3">
      <c r="A70" s="3">
        <v>24</v>
      </c>
      <c r="B70" s="3" t="s">
        <v>155</v>
      </c>
      <c r="C70" s="3" t="s">
        <v>156</v>
      </c>
      <c r="D70" s="3" t="s">
        <v>157</v>
      </c>
      <c r="E70" s="4" t="s">
        <v>158</v>
      </c>
      <c r="F70" s="5">
        <v>11700</v>
      </c>
      <c r="G70" s="4">
        <v>44908</v>
      </c>
    </row>
    <row r="71" spans="1:7" s="6" customFormat="1" ht="22.65" customHeight="1" x14ac:dyDescent="0.3">
      <c r="A71" s="3">
        <v>25</v>
      </c>
      <c r="B71" s="3" t="s">
        <v>159</v>
      </c>
      <c r="C71" s="7" t="s">
        <v>160</v>
      </c>
      <c r="D71" s="3" t="s">
        <v>161</v>
      </c>
      <c r="E71" s="4" t="s">
        <v>162</v>
      </c>
      <c r="F71" s="5">
        <v>82080</v>
      </c>
      <c r="G71" s="4">
        <v>44959</v>
      </c>
    </row>
    <row r="72" spans="1:7" s="6" customFormat="1" ht="22.65" customHeight="1" x14ac:dyDescent="0.3">
      <c r="A72" s="3">
        <v>26</v>
      </c>
      <c r="B72" s="3" t="s">
        <v>163</v>
      </c>
      <c r="C72" s="3" t="s">
        <v>164</v>
      </c>
      <c r="D72" s="3" t="s">
        <v>165</v>
      </c>
      <c r="E72" s="4" t="s">
        <v>166</v>
      </c>
      <c r="F72" s="5">
        <v>6800</v>
      </c>
      <c r="G72" s="4">
        <v>44880</v>
      </c>
    </row>
    <row r="73" spans="1:7" s="6" customFormat="1" ht="22.65" customHeight="1" x14ac:dyDescent="0.3">
      <c r="A73" s="3">
        <v>26</v>
      </c>
      <c r="B73" s="7" t="s">
        <v>167</v>
      </c>
      <c r="C73" s="3" t="s">
        <v>164</v>
      </c>
      <c r="D73" s="3" t="s">
        <v>165</v>
      </c>
      <c r="E73" s="4" t="s">
        <v>168</v>
      </c>
      <c r="F73" s="5">
        <v>6800</v>
      </c>
      <c r="G73" s="4">
        <v>45245</v>
      </c>
    </row>
    <row r="74" spans="1:7" s="6" customFormat="1" ht="22.65" customHeight="1" x14ac:dyDescent="0.3">
      <c r="A74" s="3">
        <v>27</v>
      </c>
      <c r="B74" s="7" t="s">
        <v>169</v>
      </c>
      <c r="C74" s="7" t="s">
        <v>170</v>
      </c>
      <c r="D74" s="7" t="s">
        <v>171</v>
      </c>
      <c r="E74" s="4" t="s">
        <v>114</v>
      </c>
      <c r="F74" s="5">
        <v>41842.5</v>
      </c>
      <c r="G74" s="4">
        <v>44894</v>
      </c>
    </row>
    <row r="75" spans="1:7" s="6" customFormat="1" ht="22.65" customHeight="1" x14ac:dyDescent="0.3">
      <c r="A75" s="3">
        <v>27</v>
      </c>
      <c r="B75" s="7" t="s">
        <v>172</v>
      </c>
      <c r="C75" s="7" t="s">
        <v>170</v>
      </c>
      <c r="D75" s="7" t="s">
        <v>171</v>
      </c>
      <c r="E75" s="4" t="s">
        <v>124</v>
      </c>
      <c r="F75" s="5">
        <v>57131.8</v>
      </c>
      <c r="G75" s="4">
        <v>45597</v>
      </c>
    </row>
    <row r="76" spans="1:7" s="6" customFormat="1" ht="22.65" customHeight="1" x14ac:dyDescent="0.3">
      <c r="A76" s="3">
        <v>28</v>
      </c>
      <c r="B76" s="3" t="s">
        <v>138</v>
      </c>
      <c r="C76" s="7" t="s">
        <v>139</v>
      </c>
      <c r="D76" s="7" t="s">
        <v>173</v>
      </c>
      <c r="E76" s="4" t="s">
        <v>174</v>
      </c>
      <c r="F76" s="5">
        <v>2500</v>
      </c>
      <c r="G76" s="4">
        <v>44896</v>
      </c>
    </row>
    <row r="77" spans="1:7" s="6" customFormat="1" ht="22.65" customHeight="1" x14ac:dyDescent="0.3">
      <c r="A77" s="3">
        <v>29</v>
      </c>
      <c r="B77" s="7" t="s">
        <v>175</v>
      </c>
      <c r="C77" s="7" t="s">
        <v>176</v>
      </c>
      <c r="D77" s="7" t="s">
        <v>333</v>
      </c>
      <c r="E77" s="4" t="s">
        <v>177</v>
      </c>
      <c r="F77" s="5">
        <v>117100</v>
      </c>
      <c r="G77" s="4">
        <v>44908</v>
      </c>
    </row>
    <row r="78" spans="1:7" s="6" customFormat="1" ht="22.65" customHeight="1" x14ac:dyDescent="0.3">
      <c r="A78" s="3">
        <v>29</v>
      </c>
      <c r="B78" s="7" t="s">
        <v>178</v>
      </c>
      <c r="C78" s="7" t="s">
        <v>176</v>
      </c>
      <c r="D78" s="7" t="s">
        <v>333</v>
      </c>
      <c r="E78" s="4" t="s">
        <v>177</v>
      </c>
      <c r="F78" s="5">
        <v>106600</v>
      </c>
      <c r="G78" s="4">
        <v>45013</v>
      </c>
    </row>
    <row r="79" spans="1:7" s="6" customFormat="1" x14ac:dyDescent="0.3">
      <c r="A79" s="3">
        <v>30</v>
      </c>
      <c r="B79" s="7" t="s">
        <v>179</v>
      </c>
      <c r="C79" s="7" t="s">
        <v>180</v>
      </c>
      <c r="D79" s="9" t="s">
        <v>181</v>
      </c>
      <c r="E79" s="4" t="s">
        <v>182</v>
      </c>
      <c r="F79" s="5">
        <v>72000</v>
      </c>
      <c r="G79" s="4">
        <v>44931</v>
      </c>
    </row>
    <row r="80" spans="1:7" s="6" customFormat="1" ht="22.65" customHeight="1" x14ac:dyDescent="0.3">
      <c r="A80" s="3">
        <v>30</v>
      </c>
      <c r="B80" s="7" t="s">
        <v>183</v>
      </c>
      <c r="C80" s="7" t="s">
        <v>180</v>
      </c>
      <c r="D80" s="9" t="s">
        <v>181</v>
      </c>
      <c r="E80" s="4" t="s">
        <v>182</v>
      </c>
      <c r="F80" s="5">
        <v>37000</v>
      </c>
      <c r="G80" s="4">
        <v>45099</v>
      </c>
    </row>
    <row r="81" spans="1:7" s="6" customFormat="1" ht="22.65" customHeight="1" x14ac:dyDescent="0.3">
      <c r="A81" s="3">
        <v>31</v>
      </c>
      <c r="B81" s="3" t="s">
        <v>184</v>
      </c>
      <c r="C81" s="3" t="s">
        <v>185</v>
      </c>
      <c r="D81" s="3" t="s">
        <v>186</v>
      </c>
      <c r="E81" s="4" t="s">
        <v>182</v>
      </c>
      <c r="F81" s="5">
        <v>11301</v>
      </c>
      <c r="G81" s="4">
        <v>44931</v>
      </c>
    </row>
    <row r="82" spans="1:7" s="6" customFormat="1" ht="22.65" customHeight="1" x14ac:dyDescent="0.3">
      <c r="A82" s="3">
        <v>31</v>
      </c>
      <c r="B82" s="7" t="s">
        <v>187</v>
      </c>
      <c r="C82" s="3" t="s">
        <v>185</v>
      </c>
      <c r="D82" s="3" t="s">
        <v>186</v>
      </c>
      <c r="E82" s="4" t="s">
        <v>182</v>
      </c>
      <c r="F82" s="5">
        <v>13695.2</v>
      </c>
      <c r="G82" s="4">
        <v>45035</v>
      </c>
    </row>
    <row r="83" spans="1:7" s="6" customFormat="1" ht="22.65" customHeight="1" x14ac:dyDescent="0.3">
      <c r="A83" s="3">
        <v>32</v>
      </c>
      <c r="B83" s="7" t="s">
        <v>188</v>
      </c>
      <c r="C83" s="7" t="s">
        <v>189</v>
      </c>
      <c r="D83" s="7" t="s">
        <v>190</v>
      </c>
      <c r="E83" s="4" t="s">
        <v>191</v>
      </c>
      <c r="F83" s="5">
        <v>75500</v>
      </c>
      <c r="G83" s="4">
        <v>44927</v>
      </c>
    </row>
    <row r="84" spans="1:7" s="6" customFormat="1" ht="22.65" customHeight="1" x14ac:dyDescent="0.3">
      <c r="A84" s="3">
        <v>32</v>
      </c>
      <c r="B84" s="7" t="s">
        <v>192</v>
      </c>
      <c r="C84" s="7" t="s">
        <v>189</v>
      </c>
      <c r="D84" s="7" t="s">
        <v>190</v>
      </c>
      <c r="E84" s="4" t="s">
        <v>191</v>
      </c>
      <c r="F84" s="5">
        <v>67950</v>
      </c>
      <c r="G84" s="4">
        <v>45139</v>
      </c>
    </row>
    <row r="85" spans="1:7" s="6" customFormat="1" ht="22.65" customHeight="1" x14ac:dyDescent="0.3">
      <c r="A85" s="3">
        <v>33</v>
      </c>
      <c r="B85" s="3" t="s">
        <v>72</v>
      </c>
      <c r="C85" s="3" t="s">
        <v>73</v>
      </c>
      <c r="D85" s="7" t="s">
        <v>193</v>
      </c>
      <c r="E85" s="4" t="s">
        <v>194</v>
      </c>
      <c r="F85" s="5">
        <v>5299.2</v>
      </c>
      <c r="G85" s="4">
        <v>44912</v>
      </c>
    </row>
    <row r="86" spans="1:7" s="6" customFormat="1" ht="22.65" customHeight="1" x14ac:dyDescent="0.3">
      <c r="A86" s="3">
        <v>33</v>
      </c>
      <c r="B86" s="3" t="s">
        <v>195</v>
      </c>
      <c r="C86" s="3" t="s">
        <v>73</v>
      </c>
      <c r="D86" s="7" t="s">
        <v>193</v>
      </c>
      <c r="E86" s="4" t="s">
        <v>194</v>
      </c>
      <c r="F86" s="5">
        <v>6624</v>
      </c>
      <c r="G86" s="4">
        <v>45019</v>
      </c>
    </row>
    <row r="87" spans="1:7" s="6" customFormat="1" ht="22.65" customHeight="1" x14ac:dyDescent="0.3">
      <c r="A87" s="3">
        <v>33</v>
      </c>
      <c r="B87" s="10" t="s">
        <v>196</v>
      </c>
      <c r="C87" s="3" t="s">
        <v>73</v>
      </c>
      <c r="D87" s="7" t="s">
        <v>193</v>
      </c>
      <c r="E87" s="4" t="s">
        <v>197</v>
      </c>
      <c r="F87" s="5">
        <v>6624</v>
      </c>
      <c r="G87" s="4">
        <v>45200</v>
      </c>
    </row>
    <row r="88" spans="1:7" s="6" customFormat="1" ht="22.65" customHeight="1" x14ac:dyDescent="0.3">
      <c r="A88" s="3">
        <v>34</v>
      </c>
      <c r="B88" s="3" t="s">
        <v>198</v>
      </c>
      <c r="C88" s="3" t="s">
        <v>199</v>
      </c>
      <c r="D88" s="2" t="s">
        <v>200</v>
      </c>
      <c r="E88" s="4" t="s">
        <v>201</v>
      </c>
      <c r="F88" s="5">
        <v>6000</v>
      </c>
      <c r="G88" s="4">
        <v>44993</v>
      </c>
    </row>
    <row r="89" spans="1:7" s="6" customFormat="1" ht="22.65" customHeight="1" x14ac:dyDescent="0.3">
      <c r="A89" s="3">
        <v>35</v>
      </c>
      <c r="B89" s="3" t="s">
        <v>202</v>
      </c>
      <c r="C89" s="3" t="s">
        <v>199</v>
      </c>
      <c r="D89" s="3" t="s">
        <v>203</v>
      </c>
      <c r="E89" s="4" t="s">
        <v>204</v>
      </c>
      <c r="F89" s="5">
        <v>7000</v>
      </c>
      <c r="G89" s="4">
        <v>44972</v>
      </c>
    </row>
    <row r="90" spans="1:7" s="6" customFormat="1" ht="22.65" customHeight="1" x14ac:dyDescent="0.3">
      <c r="A90" s="3">
        <v>35</v>
      </c>
      <c r="B90" s="3" t="s">
        <v>13</v>
      </c>
      <c r="C90" s="3" t="s">
        <v>199</v>
      </c>
      <c r="D90" s="3" t="s">
        <v>203</v>
      </c>
      <c r="E90" s="4" t="s">
        <v>204</v>
      </c>
      <c r="F90" s="5">
        <v>6300</v>
      </c>
      <c r="G90" s="4">
        <v>45149</v>
      </c>
    </row>
    <row r="91" spans="1:7" s="6" customFormat="1" ht="22.65" customHeight="1" x14ac:dyDescent="0.3">
      <c r="A91" s="3">
        <v>36</v>
      </c>
      <c r="B91" s="3" t="s">
        <v>205</v>
      </c>
      <c r="C91" s="3" t="s">
        <v>206</v>
      </c>
      <c r="D91" s="3" t="s">
        <v>334</v>
      </c>
      <c r="E91" s="4" t="s">
        <v>207</v>
      </c>
      <c r="F91" s="5">
        <v>32481.21</v>
      </c>
      <c r="G91" s="4">
        <v>44958</v>
      </c>
    </row>
    <row r="92" spans="1:7" s="6" customFormat="1" ht="22.65" customHeight="1" x14ac:dyDescent="0.3">
      <c r="A92" s="3">
        <v>37</v>
      </c>
      <c r="B92" s="3" t="s">
        <v>208</v>
      </c>
      <c r="C92" s="3" t="s">
        <v>206</v>
      </c>
      <c r="D92" s="3" t="s">
        <v>334</v>
      </c>
      <c r="E92" s="4" t="s">
        <v>207</v>
      </c>
      <c r="F92" s="5">
        <v>40601.51</v>
      </c>
      <c r="G92" s="4">
        <v>44966</v>
      </c>
    </row>
    <row r="93" spans="1:7" s="6" customFormat="1" ht="22.65" customHeight="1" x14ac:dyDescent="0.3">
      <c r="A93" s="3">
        <v>37</v>
      </c>
      <c r="B93" s="3" t="s">
        <v>209</v>
      </c>
      <c r="C93" s="3" t="s">
        <v>206</v>
      </c>
      <c r="D93" s="3" t="s">
        <v>334</v>
      </c>
      <c r="E93" s="4" t="s">
        <v>207</v>
      </c>
      <c r="F93" s="5">
        <v>40601.51</v>
      </c>
      <c r="G93" s="4">
        <v>45010</v>
      </c>
    </row>
    <row r="94" spans="1:7" s="6" customFormat="1" ht="22.65" customHeight="1" x14ac:dyDescent="0.3">
      <c r="A94" s="3">
        <v>37</v>
      </c>
      <c r="B94" s="3" t="s">
        <v>210</v>
      </c>
      <c r="C94" s="3" t="s">
        <v>206</v>
      </c>
      <c r="D94" s="3" t="s">
        <v>334</v>
      </c>
      <c r="E94" s="4" t="s">
        <v>207</v>
      </c>
      <c r="F94" s="5">
        <v>40601.51</v>
      </c>
      <c r="G94" s="4">
        <v>45275</v>
      </c>
    </row>
    <row r="95" spans="1:7" s="6" customFormat="1" ht="22.65" customHeight="1" x14ac:dyDescent="0.3">
      <c r="A95" s="3">
        <v>38</v>
      </c>
      <c r="B95" s="3" t="s">
        <v>211</v>
      </c>
      <c r="C95" s="11" t="s">
        <v>212</v>
      </c>
      <c r="D95" s="3" t="s">
        <v>213</v>
      </c>
      <c r="E95" s="4" t="s">
        <v>214</v>
      </c>
      <c r="F95" s="5">
        <v>4105</v>
      </c>
      <c r="G95" s="4">
        <v>45063</v>
      </c>
    </row>
    <row r="96" spans="1:7" s="6" customFormat="1" ht="22.65" customHeight="1" x14ac:dyDescent="0.3">
      <c r="A96" s="3">
        <v>39</v>
      </c>
      <c r="B96" s="3" t="s">
        <v>215</v>
      </c>
      <c r="C96" s="3" t="s">
        <v>216</v>
      </c>
      <c r="D96" s="3" t="s">
        <v>217</v>
      </c>
      <c r="E96" s="4" t="s">
        <v>218</v>
      </c>
      <c r="F96" s="5">
        <v>3750</v>
      </c>
      <c r="G96" s="4">
        <v>44991</v>
      </c>
    </row>
    <row r="97" spans="1:7" s="33" customFormat="1" ht="22.65" customHeight="1" x14ac:dyDescent="0.3">
      <c r="A97" s="30">
        <v>39</v>
      </c>
      <c r="B97" s="30" t="s">
        <v>219</v>
      </c>
      <c r="C97" s="30" t="s">
        <v>216</v>
      </c>
      <c r="D97" s="30" t="s">
        <v>217</v>
      </c>
      <c r="E97" s="31" t="s">
        <v>220</v>
      </c>
      <c r="F97" s="32">
        <v>3750</v>
      </c>
      <c r="G97" s="31">
        <v>45184</v>
      </c>
    </row>
    <row r="98" spans="1:7" s="6" customFormat="1" ht="22.65" customHeight="1" x14ac:dyDescent="0.3">
      <c r="A98" s="3">
        <v>40</v>
      </c>
      <c r="B98" s="3" t="s">
        <v>221</v>
      </c>
      <c r="C98" s="3" t="s">
        <v>222</v>
      </c>
      <c r="D98" s="3" t="s">
        <v>11</v>
      </c>
      <c r="E98" s="4" t="s">
        <v>223</v>
      </c>
      <c r="F98" s="5">
        <v>186000</v>
      </c>
      <c r="G98" s="4">
        <v>45047</v>
      </c>
    </row>
    <row r="99" spans="1:7" s="6" customFormat="1" x14ac:dyDescent="0.3">
      <c r="A99" s="3">
        <v>41</v>
      </c>
      <c r="B99" s="11" t="s">
        <v>224</v>
      </c>
      <c r="C99" s="11" t="s">
        <v>225</v>
      </c>
      <c r="D99" s="3" t="s">
        <v>226</v>
      </c>
      <c r="E99" s="4" t="s">
        <v>227</v>
      </c>
      <c r="F99" s="5">
        <v>3700</v>
      </c>
      <c r="G99" s="4">
        <v>45098</v>
      </c>
    </row>
    <row r="100" spans="1:7" s="6" customFormat="1" ht="22.65" customHeight="1" x14ac:dyDescent="0.3">
      <c r="A100" s="3">
        <v>42</v>
      </c>
      <c r="B100" s="3" t="s">
        <v>62</v>
      </c>
      <c r="C100" s="3" t="s">
        <v>63</v>
      </c>
      <c r="D100" s="3" t="s">
        <v>328</v>
      </c>
      <c r="E100" s="4" t="s">
        <v>228</v>
      </c>
      <c r="F100" s="5">
        <v>291040</v>
      </c>
      <c r="G100" s="4">
        <v>45061</v>
      </c>
    </row>
    <row r="101" spans="1:7" s="6" customFormat="1" ht="22.65" customHeight="1" x14ac:dyDescent="0.3">
      <c r="A101" s="3">
        <v>42</v>
      </c>
      <c r="B101" s="11" t="s">
        <v>229</v>
      </c>
      <c r="C101" s="3" t="s">
        <v>63</v>
      </c>
      <c r="D101" s="3" t="s">
        <v>328</v>
      </c>
      <c r="E101" s="4" t="s">
        <v>230</v>
      </c>
      <c r="F101" s="5">
        <v>276488</v>
      </c>
      <c r="G101" s="4">
        <v>45149</v>
      </c>
    </row>
    <row r="102" spans="1:7" s="6" customFormat="1" ht="22.65" customHeight="1" x14ac:dyDescent="0.3">
      <c r="A102" s="3">
        <v>42</v>
      </c>
      <c r="B102" s="11" t="s">
        <v>231</v>
      </c>
      <c r="C102" s="3" t="s">
        <v>63</v>
      </c>
      <c r="D102" s="3" t="s">
        <v>328</v>
      </c>
      <c r="E102" s="4" t="s">
        <v>232</v>
      </c>
      <c r="F102" s="5">
        <v>276488</v>
      </c>
      <c r="G102" s="4">
        <v>45241</v>
      </c>
    </row>
    <row r="103" spans="1:7" s="6" customFormat="1" ht="22.65" customHeight="1" x14ac:dyDescent="0.3">
      <c r="A103" s="3">
        <v>43</v>
      </c>
      <c r="B103" s="3" t="s">
        <v>233</v>
      </c>
      <c r="C103" s="3" t="s">
        <v>156</v>
      </c>
      <c r="D103" s="3" t="s">
        <v>157</v>
      </c>
      <c r="E103" s="4" t="s">
        <v>228</v>
      </c>
      <c r="F103" s="5">
        <v>47560.28</v>
      </c>
      <c r="G103" s="4">
        <v>45061</v>
      </c>
    </row>
    <row r="104" spans="1:7" s="6" customFormat="1" ht="22.65" customHeight="1" x14ac:dyDescent="0.3">
      <c r="A104" s="3">
        <v>43</v>
      </c>
      <c r="B104" s="3" t="s">
        <v>234</v>
      </c>
      <c r="C104" s="3" t="s">
        <v>156</v>
      </c>
      <c r="D104" s="3" t="s">
        <v>157</v>
      </c>
      <c r="E104" s="4" t="s">
        <v>228</v>
      </c>
      <c r="F104" s="5">
        <v>36124.9</v>
      </c>
      <c r="G104" s="4">
        <v>45184</v>
      </c>
    </row>
    <row r="105" spans="1:7" s="33" customFormat="1" ht="22.65" customHeight="1" x14ac:dyDescent="0.3">
      <c r="A105" s="30">
        <v>44</v>
      </c>
      <c r="B105" s="30" t="s">
        <v>341</v>
      </c>
      <c r="C105" s="30" t="s">
        <v>235</v>
      </c>
      <c r="D105" s="30" t="s">
        <v>236</v>
      </c>
      <c r="E105" s="31" t="s">
        <v>237</v>
      </c>
      <c r="F105" s="32">
        <v>5728.32</v>
      </c>
      <c r="G105" s="31">
        <v>45044</v>
      </c>
    </row>
    <row r="106" spans="1:7" s="6" customFormat="1" ht="22.65" customHeight="1" x14ac:dyDescent="0.3">
      <c r="A106" s="3">
        <v>44</v>
      </c>
      <c r="B106" s="3" t="s">
        <v>238</v>
      </c>
      <c r="C106" s="3" t="s">
        <v>235</v>
      </c>
      <c r="D106" s="3" t="s">
        <v>236</v>
      </c>
      <c r="E106" s="4" t="s">
        <v>237</v>
      </c>
      <c r="F106" s="5">
        <v>5922.12</v>
      </c>
      <c r="G106" s="4">
        <v>45069</v>
      </c>
    </row>
    <row r="107" spans="1:7" s="6" customFormat="1" ht="22.65" customHeight="1" x14ac:dyDescent="0.3">
      <c r="A107" s="3">
        <v>44</v>
      </c>
      <c r="B107" s="3" t="s">
        <v>239</v>
      </c>
      <c r="C107" s="3" t="s">
        <v>235</v>
      </c>
      <c r="D107" s="3" t="s">
        <v>236</v>
      </c>
      <c r="E107" s="4" t="s">
        <v>237</v>
      </c>
      <c r="F107" s="5">
        <v>37916.400000000001</v>
      </c>
      <c r="G107" s="4">
        <v>45044</v>
      </c>
    </row>
    <row r="108" spans="1:7" s="6" customFormat="1" x14ac:dyDescent="0.3">
      <c r="A108" s="3">
        <v>45</v>
      </c>
      <c r="B108" s="3" t="s">
        <v>240</v>
      </c>
      <c r="C108" s="11" t="s">
        <v>37</v>
      </c>
      <c r="D108" s="3" t="s">
        <v>241</v>
      </c>
      <c r="E108" s="4" t="s">
        <v>242</v>
      </c>
      <c r="F108" s="5">
        <v>1223756.1000000001</v>
      </c>
      <c r="G108" s="4">
        <v>45078</v>
      </c>
    </row>
    <row r="109" spans="1:7" s="6" customFormat="1" x14ac:dyDescent="0.3">
      <c r="A109" s="3">
        <v>45</v>
      </c>
      <c r="B109" s="3" t="s">
        <v>243</v>
      </c>
      <c r="C109" s="11" t="s">
        <v>37</v>
      </c>
      <c r="D109" s="3" t="s">
        <v>241</v>
      </c>
      <c r="E109" s="4" t="s">
        <v>244</v>
      </c>
      <c r="F109" s="5">
        <v>1101380.49</v>
      </c>
      <c r="G109" s="4">
        <v>45149</v>
      </c>
    </row>
    <row r="110" spans="1:7" s="6" customFormat="1" x14ac:dyDescent="0.3">
      <c r="A110" s="3">
        <v>45</v>
      </c>
      <c r="B110" s="3" t="s">
        <v>245</v>
      </c>
      <c r="C110" s="11" t="s">
        <v>37</v>
      </c>
      <c r="D110" s="3" t="s">
        <v>241</v>
      </c>
      <c r="E110" s="4" t="s">
        <v>246</v>
      </c>
      <c r="F110" s="5">
        <v>1341126.96</v>
      </c>
      <c r="G110" s="4">
        <v>45241</v>
      </c>
    </row>
    <row r="111" spans="1:7" s="6" customFormat="1" x14ac:dyDescent="0.3">
      <c r="A111" s="3">
        <v>46</v>
      </c>
      <c r="B111" s="11" t="s">
        <v>247</v>
      </c>
      <c r="C111" s="11" t="s">
        <v>248</v>
      </c>
      <c r="D111" s="3" t="s">
        <v>335</v>
      </c>
      <c r="E111" s="4" t="s">
        <v>249</v>
      </c>
      <c r="F111" s="5">
        <v>965</v>
      </c>
      <c r="G111" s="4">
        <v>45071</v>
      </c>
    </row>
    <row r="112" spans="1:7" s="6" customFormat="1" ht="21" customHeight="1" x14ac:dyDescent="0.3">
      <c r="A112" s="3">
        <v>47</v>
      </c>
      <c r="B112" s="11" t="s">
        <v>250</v>
      </c>
      <c r="C112" s="11" t="s">
        <v>251</v>
      </c>
      <c r="D112" s="3" t="s">
        <v>252</v>
      </c>
      <c r="E112" s="4" t="s">
        <v>253</v>
      </c>
      <c r="F112" s="5">
        <v>416.66</v>
      </c>
      <c r="G112" s="4">
        <v>45097</v>
      </c>
    </row>
    <row r="113" spans="1:11" s="6" customFormat="1" x14ac:dyDescent="0.3">
      <c r="A113" s="3">
        <v>48</v>
      </c>
      <c r="B113" s="11" t="s">
        <v>254</v>
      </c>
      <c r="C113" s="11" t="s">
        <v>255</v>
      </c>
      <c r="D113" s="3" t="s">
        <v>256</v>
      </c>
      <c r="E113" s="4" t="s">
        <v>257</v>
      </c>
      <c r="F113" s="5">
        <v>132325</v>
      </c>
      <c r="G113" s="4">
        <v>45122</v>
      </c>
    </row>
    <row r="114" spans="1:11" s="6" customFormat="1" x14ac:dyDescent="0.3">
      <c r="A114" s="3">
        <v>49</v>
      </c>
      <c r="B114" s="11" t="s">
        <v>258</v>
      </c>
      <c r="C114" s="11" t="s">
        <v>259</v>
      </c>
      <c r="D114" s="7" t="s">
        <v>190</v>
      </c>
      <c r="E114" s="4" t="s">
        <v>260</v>
      </c>
      <c r="F114" s="5">
        <v>67450</v>
      </c>
      <c r="G114" s="4">
        <v>45279</v>
      </c>
    </row>
    <row r="115" spans="1:11" s="6" customFormat="1" ht="21" customHeight="1" x14ac:dyDescent="0.3">
      <c r="A115" s="3">
        <v>50</v>
      </c>
      <c r="B115" s="11" t="s">
        <v>261</v>
      </c>
      <c r="C115" s="11" t="s">
        <v>262</v>
      </c>
      <c r="D115" s="3" t="s">
        <v>263</v>
      </c>
      <c r="E115" s="4" t="s">
        <v>264</v>
      </c>
      <c r="F115" s="5">
        <v>10000</v>
      </c>
      <c r="G115" s="4">
        <v>45153</v>
      </c>
    </row>
    <row r="116" spans="1:11" s="6" customFormat="1" ht="21" customHeight="1" x14ac:dyDescent="0.3">
      <c r="A116" s="3">
        <v>50</v>
      </c>
      <c r="B116" s="11" t="s">
        <v>265</v>
      </c>
      <c r="C116" s="11" t="s">
        <v>262</v>
      </c>
      <c r="D116" s="3" t="s">
        <v>263</v>
      </c>
      <c r="E116" s="4" t="s">
        <v>266</v>
      </c>
      <c r="F116" s="5">
        <v>10000</v>
      </c>
      <c r="G116" s="4">
        <v>45241</v>
      </c>
    </row>
    <row r="117" spans="1:11" s="6" customFormat="1" ht="22.65" customHeight="1" x14ac:dyDescent="0.3">
      <c r="A117" s="3">
        <v>51</v>
      </c>
      <c r="B117" s="3" t="s">
        <v>72</v>
      </c>
      <c r="C117" s="3" t="s">
        <v>73</v>
      </c>
      <c r="D117" s="3" t="s">
        <v>267</v>
      </c>
      <c r="E117" s="4" t="s">
        <v>268</v>
      </c>
      <c r="F117" s="5">
        <v>2649.6</v>
      </c>
      <c r="G117" s="4">
        <v>45200</v>
      </c>
    </row>
    <row r="118" spans="1:11" s="6" customFormat="1" ht="21" customHeight="1" x14ac:dyDescent="0.3">
      <c r="A118" s="3">
        <v>52</v>
      </c>
      <c r="B118" s="11" t="s">
        <v>269</v>
      </c>
      <c r="C118" s="11" t="s">
        <v>270</v>
      </c>
      <c r="D118" s="3" t="s">
        <v>271</v>
      </c>
      <c r="E118" s="4" t="s">
        <v>272</v>
      </c>
      <c r="F118" s="5">
        <v>23000</v>
      </c>
      <c r="G118" s="4">
        <v>45230</v>
      </c>
    </row>
    <row r="119" spans="1:11" s="6" customFormat="1" ht="21" customHeight="1" x14ac:dyDescent="0.3">
      <c r="A119" s="3">
        <v>53</v>
      </c>
      <c r="B119" s="11" t="s">
        <v>273</v>
      </c>
      <c r="C119" s="11" t="s">
        <v>274</v>
      </c>
      <c r="D119" s="3" t="s">
        <v>275</v>
      </c>
      <c r="E119" s="4" t="s">
        <v>272</v>
      </c>
      <c r="F119" s="5">
        <v>17534.16</v>
      </c>
      <c r="G119" s="4">
        <v>45236</v>
      </c>
    </row>
    <row r="120" spans="1:11" s="6" customFormat="1" ht="21" customHeight="1" x14ac:dyDescent="0.3">
      <c r="A120" s="3">
        <v>54</v>
      </c>
      <c r="B120" s="11" t="s">
        <v>276</v>
      </c>
      <c r="C120" s="11" t="s">
        <v>277</v>
      </c>
      <c r="D120" s="3" t="s">
        <v>336</v>
      </c>
      <c r="E120" s="4" t="s">
        <v>278</v>
      </c>
      <c r="F120" s="12">
        <v>2087</v>
      </c>
      <c r="G120" s="4">
        <v>45231</v>
      </c>
    </row>
    <row r="121" spans="1:11" s="6" customFormat="1" ht="21" customHeight="1" x14ac:dyDescent="0.3">
      <c r="A121" s="3">
        <v>55</v>
      </c>
      <c r="B121" s="13" t="s">
        <v>279</v>
      </c>
      <c r="C121" s="13" t="s">
        <v>280</v>
      </c>
      <c r="D121" s="14" t="s">
        <v>281</v>
      </c>
      <c r="E121" s="15" t="s">
        <v>282</v>
      </c>
      <c r="F121" s="16">
        <v>3000</v>
      </c>
      <c r="G121" s="15">
        <v>45252</v>
      </c>
    </row>
    <row r="122" spans="1:11" s="6" customFormat="1" ht="22.65" customHeight="1" x14ac:dyDescent="0.3">
      <c r="A122" s="3">
        <v>56</v>
      </c>
      <c r="B122" s="3" t="s">
        <v>283</v>
      </c>
      <c r="C122" s="3" t="s">
        <v>284</v>
      </c>
      <c r="D122" s="3" t="s">
        <v>285</v>
      </c>
      <c r="E122" s="4" t="s">
        <v>286</v>
      </c>
      <c r="F122" s="5">
        <v>1350</v>
      </c>
      <c r="G122" s="4">
        <v>45212</v>
      </c>
      <c r="I122" s="17"/>
      <c r="J122" s="17"/>
      <c r="K122" s="18"/>
    </row>
    <row r="123" spans="1:11" s="6" customFormat="1" ht="22.65" customHeight="1" x14ac:dyDescent="0.3">
      <c r="A123" s="3">
        <v>57</v>
      </c>
      <c r="B123" s="3" t="s">
        <v>287</v>
      </c>
      <c r="C123" s="3" t="s">
        <v>288</v>
      </c>
      <c r="D123" s="3" t="s">
        <v>289</v>
      </c>
      <c r="E123" s="4" t="s">
        <v>30</v>
      </c>
      <c r="F123" s="5">
        <v>7064.32</v>
      </c>
      <c r="G123" s="4">
        <v>44712</v>
      </c>
      <c r="I123" s="17"/>
      <c r="J123" s="17"/>
      <c r="K123" s="18"/>
    </row>
    <row r="124" spans="1:11" s="6" customFormat="1" ht="22.65" customHeight="1" x14ac:dyDescent="0.3">
      <c r="A124" s="3">
        <v>57</v>
      </c>
      <c r="B124" s="3" t="s">
        <v>290</v>
      </c>
      <c r="C124" s="3" t="s">
        <v>288</v>
      </c>
      <c r="D124" s="3" t="s">
        <v>291</v>
      </c>
      <c r="E124" s="4" t="s">
        <v>292</v>
      </c>
      <c r="F124" s="5">
        <v>7342.36</v>
      </c>
      <c r="G124" s="4">
        <v>45078</v>
      </c>
      <c r="I124" s="17"/>
      <c r="J124" s="17"/>
      <c r="K124" s="18"/>
    </row>
    <row r="125" spans="1:11" s="6" customFormat="1" ht="22.65" customHeight="1" x14ac:dyDescent="0.3">
      <c r="A125" s="3">
        <v>58</v>
      </c>
      <c r="B125" s="3" t="s">
        <v>293</v>
      </c>
      <c r="C125" s="3" t="s">
        <v>294</v>
      </c>
      <c r="D125" s="3" t="s">
        <v>295</v>
      </c>
      <c r="E125" s="4" t="s">
        <v>296</v>
      </c>
      <c r="F125" s="5">
        <v>4500</v>
      </c>
      <c r="G125" s="4">
        <v>45122</v>
      </c>
      <c r="I125" s="17"/>
      <c r="J125" s="17"/>
      <c r="K125" s="18"/>
    </row>
    <row r="126" spans="1:11" s="6" customFormat="1" ht="22.65" customHeight="1" x14ac:dyDescent="0.3">
      <c r="A126" s="3">
        <v>58</v>
      </c>
      <c r="B126" s="3" t="s">
        <v>290</v>
      </c>
      <c r="C126" s="3" t="s">
        <v>294</v>
      </c>
      <c r="D126" s="3" t="s">
        <v>295</v>
      </c>
      <c r="E126" s="4" t="s">
        <v>297</v>
      </c>
      <c r="F126" s="5">
        <v>4500</v>
      </c>
      <c r="G126" s="4">
        <v>45145</v>
      </c>
      <c r="I126" s="17"/>
      <c r="J126" s="17"/>
      <c r="K126" s="18"/>
    </row>
    <row r="127" spans="1:11" s="6" customFormat="1" ht="22.65" customHeight="1" x14ac:dyDescent="0.3">
      <c r="A127" s="3">
        <v>59</v>
      </c>
      <c r="B127" s="3" t="s">
        <v>298</v>
      </c>
      <c r="C127" s="3" t="s">
        <v>299</v>
      </c>
      <c r="D127" s="3" t="s">
        <v>337</v>
      </c>
      <c r="E127" s="4" t="s">
        <v>19</v>
      </c>
      <c r="F127" s="5">
        <v>3100</v>
      </c>
      <c r="G127" s="4">
        <v>44722</v>
      </c>
      <c r="I127" s="17"/>
      <c r="J127" s="17"/>
      <c r="K127" s="18"/>
    </row>
    <row r="128" spans="1:11" s="6" customFormat="1" ht="22.65" customHeight="1" x14ac:dyDescent="0.3">
      <c r="A128" s="3">
        <v>59</v>
      </c>
      <c r="B128" s="3" t="s">
        <v>290</v>
      </c>
      <c r="C128" s="3" t="s">
        <v>299</v>
      </c>
      <c r="D128" s="3" t="s">
        <v>337</v>
      </c>
      <c r="E128" s="4" t="s">
        <v>32</v>
      </c>
      <c r="F128" s="5">
        <v>3100</v>
      </c>
      <c r="G128" s="4">
        <v>45091</v>
      </c>
      <c r="I128" s="17"/>
      <c r="J128" s="17"/>
      <c r="K128" s="18"/>
    </row>
    <row r="129" spans="1:11" s="6" customFormat="1" ht="22.65" customHeight="1" x14ac:dyDescent="0.3">
      <c r="A129" s="3">
        <v>60</v>
      </c>
      <c r="B129" s="3" t="s">
        <v>300</v>
      </c>
      <c r="C129" s="3" t="s">
        <v>301</v>
      </c>
      <c r="D129" s="3" t="s">
        <v>338</v>
      </c>
      <c r="E129" s="4" t="s">
        <v>302</v>
      </c>
      <c r="F129" s="5">
        <v>1800</v>
      </c>
      <c r="G129" s="4">
        <v>44739</v>
      </c>
      <c r="I129" s="17"/>
      <c r="J129" s="17"/>
      <c r="K129" s="18"/>
    </row>
    <row r="130" spans="1:11" s="6" customFormat="1" ht="22.65" customHeight="1" x14ac:dyDescent="0.3">
      <c r="A130" s="3">
        <v>60</v>
      </c>
      <c r="B130" s="3" t="s">
        <v>290</v>
      </c>
      <c r="C130" s="3" t="s">
        <v>301</v>
      </c>
      <c r="D130" s="3" t="s">
        <v>338</v>
      </c>
      <c r="E130" s="4" t="s">
        <v>303</v>
      </c>
      <c r="F130" s="5">
        <v>1750</v>
      </c>
      <c r="G130" s="4">
        <v>45124</v>
      </c>
      <c r="I130" s="17"/>
      <c r="J130" s="17"/>
      <c r="K130" s="18"/>
    </row>
    <row r="131" spans="1:11" s="6" customFormat="1" ht="22.65" customHeight="1" x14ac:dyDescent="0.3">
      <c r="A131" s="3">
        <v>60</v>
      </c>
      <c r="B131" s="3" t="s">
        <v>304</v>
      </c>
      <c r="C131" s="3" t="s">
        <v>301</v>
      </c>
      <c r="D131" s="3" t="s">
        <v>338</v>
      </c>
      <c r="E131" s="4" t="s">
        <v>303</v>
      </c>
      <c r="F131" s="5">
        <v>1750</v>
      </c>
      <c r="G131" s="4">
        <v>45163</v>
      </c>
      <c r="I131" s="17"/>
      <c r="J131" s="17"/>
      <c r="K131" s="18"/>
    </row>
    <row r="132" spans="1:11" s="6" customFormat="1" ht="22.65" customHeight="1" x14ac:dyDescent="0.3">
      <c r="A132" s="3">
        <v>61</v>
      </c>
      <c r="B132" s="3" t="s">
        <v>305</v>
      </c>
      <c r="C132" s="3" t="s">
        <v>306</v>
      </c>
      <c r="D132" s="3" t="s">
        <v>307</v>
      </c>
      <c r="E132" s="4" t="s">
        <v>308</v>
      </c>
      <c r="F132" s="5">
        <v>10813.88</v>
      </c>
      <c r="G132" s="4">
        <v>44761</v>
      </c>
      <c r="I132" s="17"/>
      <c r="J132" s="17"/>
      <c r="K132" s="18"/>
    </row>
    <row r="133" spans="1:11" s="6" customFormat="1" ht="22.65" customHeight="1" x14ac:dyDescent="0.3">
      <c r="A133" s="3">
        <v>61</v>
      </c>
      <c r="B133" s="3" t="s">
        <v>290</v>
      </c>
      <c r="C133" s="3" t="s">
        <v>306</v>
      </c>
      <c r="D133" s="3" t="s">
        <v>307</v>
      </c>
      <c r="E133" s="4" t="s">
        <v>309</v>
      </c>
      <c r="F133" s="5">
        <v>10813.88</v>
      </c>
      <c r="G133" s="4">
        <v>45126</v>
      </c>
      <c r="I133" s="17"/>
      <c r="J133" s="17"/>
      <c r="K133" s="18"/>
    </row>
    <row r="134" spans="1:11" s="6" customFormat="1" ht="22.65" customHeight="1" x14ac:dyDescent="0.3">
      <c r="A134" s="3">
        <v>62</v>
      </c>
      <c r="B134" s="3" t="s">
        <v>342</v>
      </c>
      <c r="C134" s="3" t="s">
        <v>310</v>
      </c>
      <c r="D134" s="3" t="s">
        <v>311</v>
      </c>
      <c r="E134" s="4" t="s">
        <v>312</v>
      </c>
      <c r="F134" s="5">
        <v>12640</v>
      </c>
      <c r="G134" s="4">
        <v>44743</v>
      </c>
      <c r="I134" s="17"/>
      <c r="J134" s="17"/>
      <c r="K134" s="18"/>
    </row>
    <row r="135" spans="1:11" s="6" customFormat="1" ht="22.65" customHeight="1" x14ac:dyDescent="0.3">
      <c r="A135" s="3">
        <v>62</v>
      </c>
      <c r="B135" s="3" t="s">
        <v>290</v>
      </c>
      <c r="C135" s="3" t="s">
        <v>310</v>
      </c>
      <c r="D135" s="3" t="s">
        <v>311</v>
      </c>
      <c r="E135" s="4" t="s">
        <v>313</v>
      </c>
      <c r="F135" s="5">
        <v>12640</v>
      </c>
      <c r="G135" s="4">
        <v>45112</v>
      </c>
      <c r="I135" s="17"/>
      <c r="J135" s="17"/>
      <c r="K135" s="18"/>
    </row>
    <row r="136" spans="1:11" s="6" customFormat="1" ht="22.65" customHeight="1" x14ac:dyDescent="0.3">
      <c r="A136" s="3">
        <v>63</v>
      </c>
      <c r="B136" s="3" t="s">
        <v>314</v>
      </c>
      <c r="C136" s="3" t="s">
        <v>315</v>
      </c>
      <c r="D136" s="3" t="s">
        <v>316</v>
      </c>
      <c r="E136" s="4" t="s">
        <v>317</v>
      </c>
      <c r="F136" s="5">
        <v>2500</v>
      </c>
      <c r="G136" s="4" t="s">
        <v>318</v>
      </c>
      <c r="I136" s="17"/>
      <c r="J136" s="17"/>
      <c r="K136" s="18"/>
    </row>
    <row r="137" spans="1:11" x14ac:dyDescent="0.3">
      <c r="A137" s="20"/>
      <c r="B137" s="17"/>
      <c r="C137" s="21"/>
      <c r="D137" s="21"/>
      <c r="I137" s="17"/>
      <c r="J137" s="17"/>
      <c r="K137" s="19"/>
    </row>
    <row r="138" spans="1:11" x14ac:dyDescent="0.3">
      <c r="B138" s="22" t="s">
        <v>319</v>
      </c>
      <c r="C138" s="23" t="s">
        <v>320</v>
      </c>
      <c r="D138"/>
    </row>
    <row r="139" spans="1:11" x14ac:dyDescent="0.3">
      <c r="B139" s="22" t="s">
        <v>321</v>
      </c>
      <c r="C139" s="24">
        <v>45300</v>
      </c>
      <c r="D139"/>
    </row>
    <row r="140" spans="1:11" x14ac:dyDescent="0.3">
      <c r="B140" s="22" t="s">
        <v>322</v>
      </c>
      <c r="C140" s="24">
        <v>45300</v>
      </c>
      <c r="D140"/>
    </row>
    <row r="141" spans="1:11" x14ac:dyDescent="0.3">
      <c r="D141"/>
    </row>
    <row r="142" spans="1:11" x14ac:dyDescent="0.3">
      <c r="D142" s="25" t="s">
        <v>323</v>
      </c>
    </row>
    <row r="143" spans="1:11" x14ac:dyDescent="0.3">
      <c r="D143" s="25" t="s">
        <v>324</v>
      </c>
    </row>
    <row r="144" spans="1:11" x14ac:dyDescent="0.3">
      <c r="D144" s="25" t="s">
        <v>325</v>
      </c>
    </row>
  </sheetData>
  <mergeCells count="5">
    <mergeCell ref="A1:G1"/>
    <mergeCell ref="A2:G2"/>
    <mergeCell ref="H2:I2"/>
    <mergeCell ref="A3:G3"/>
    <mergeCell ref="H3:I3"/>
  </mergeCells>
  <pageMargins left="0" right="0" top="0.39370078740157483" bottom="0.39370078740157483" header="0" footer="0"/>
  <pageSetup paperSize="9" scale="39" fitToWidth="0" fitToHeight="0" pageOrder="overThenDown" orientation="landscape" r:id="rId1"/>
  <headerFooter>
    <oddHeader>&amp;C&amp;A</oddHeader>
    <oddFooter>&amp;CPágina &amp;P</oddFooter>
  </headerFooter>
  <colBreaks count="1" manualBreakCount="1">
    <brk id="7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CONTRATOS_HEL_(2)</vt:lpstr>
      <vt:lpstr>'CONTRATOS_HEL_(2)'!Area_de_impressao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cp:lastPrinted>2024-01-10T17:35:35Z</cp:lastPrinted>
  <dcterms:created xsi:type="dcterms:W3CDTF">2024-01-10T14:12:35Z</dcterms:created>
  <dcterms:modified xsi:type="dcterms:W3CDTF">2024-01-10T17:40:23Z</dcterms:modified>
</cp:coreProperties>
</file>