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X:\HEL\TRANSPARENCIA\COMPRAS - CONTRATOS\"/>
    </mc:Choice>
  </mc:AlternateContent>
  <xr:revisionPtr revIDLastSave="0" documentId="8_{072764B9-1063-48EB-8E0B-A71549FFC40E}" xr6:coauthVersionLast="47" xr6:coauthVersionMax="47" xr10:uidLastSave="{00000000-0000-0000-0000-000000000000}"/>
  <bookViews>
    <workbookView xWindow="-120" yWindow="-120" windowWidth="29040" windowHeight="15720" xr2:uid="{89C8D218-408B-4802-BE1E-5C9D28348D78}"/>
  </bookViews>
  <sheets>
    <sheet name="Planilha1" sheetId="2" r:id="rId1"/>
  </sheets>
  <definedNames>
    <definedName name="_xlnm.Print_Area" localSheetId="0">Planilha1!$A$1:$G$178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5" i="2"/>
  <c r="F16" i="2" s="1"/>
</calcChain>
</file>

<file path=xl/sharedStrings.xml><?xml version="1.0" encoding="utf-8"?>
<sst xmlns="http://schemas.openxmlformats.org/spreadsheetml/2006/main" count="685" uniqueCount="410">
  <si>
    <t>HOSPITAL ESTADUAL DE LUZIÂNIA</t>
  </si>
  <si>
    <t>ORDEM</t>
  </si>
  <si>
    <t>NOME DO CONTRATO</t>
  </si>
  <si>
    <t>CNPJ/CPF</t>
  </si>
  <si>
    <t>OBJETO</t>
  </si>
  <si>
    <t>VIGÊNCIA</t>
  </si>
  <si>
    <t>VALOR MENSAL</t>
  </si>
  <si>
    <t>DATA DE ASSINATURA</t>
  </si>
  <si>
    <t>INOVAR GESTÃO EM SAÚDE LTDA</t>
  </si>
  <si>
    <t>18.165.435/0001-51</t>
  </si>
  <si>
    <t>Serviços médicos especializados em unidade de terapia intensiva (UTI).</t>
  </si>
  <si>
    <t>13/06/2022 a 12/09/2022</t>
  </si>
  <si>
    <t>002-TA1</t>
  </si>
  <si>
    <t>13/09/2022 a 12/12/2022</t>
  </si>
  <si>
    <t>002-TA2</t>
  </si>
  <si>
    <t>13/12/2022 a 30/04/2023</t>
  </si>
  <si>
    <t>15.077.663/0001-81</t>
  </si>
  <si>
    <t>Serviços de manutenção e licenciamento de software de gestão de ponto eletronico com equipamento e suporte.</t>
  </si>
  <si>
    <t>13/06/2022 a 13/06/2023</t>
  </si>
  <si>
    <t>003-TA1</t>
  </si>
  <si>
    <t>14/06/2023 a 13/06/2024</t>
  </si>
  <si>
    <t>NOVA CLINICA MEDICA &amp; DIAGNOSTICO LTDA</t>
  </si>
  <si>
    <t>08.440.357/0001-00</t>
  </si>
  <si>
    <t>Serviços de realização de exames médicos ocupacionais e complementares, bem como os que forem necessários para o cumprimento do PCMSO.</t>
  </si>
  <si>
    <t>13/06/2023 a 13/09/2023</t>
  </si>
  <si>
    <t>007-TA1</t>
  </si>
  <si>
    <t>13/06/2023 a 13/06/2024</t>
  </si>
  <si>
    <t>NOXTEC SERVIÇOS LTDA</t>
  </si>
  <si>
    <t>21.388.231/0001-94</t>
  </si>
  <si>
    <t>14/06/2022 a 14/06/2023</t>
  </si>
  <si>
    <t>010-TA1</t>
  </si>
  <si>
    <t>14/06/2023 a 14/06/2024</t>
  </si>
  <si>
    <t>010-TA2</t>
  </si>
  <si>
    <t>010-TA3</t>
  </si>
  <si>
    <t>010-TA4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</si>
  <si>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</si>
  <si>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</si>
  <si>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</si>
  <si>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</si>
  <si>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014-TA2</t>
  </si>
  <si>
    <t>13/09/2022 a 01/06/2023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</si>
  <si>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</si>
  <si>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</si>
  <si>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</si>
  <si>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</si>
  <si>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023-TA2</t>
  </si>
  <si>
    <t>13/12/2022 a 31/12/2023</t>
  </si>
  <si>
    <t>023-TA3</t>
  </si>
  <si>
    <t>31/12/2023 a 31/12/2024</t>
  </si>
  <si>
    <t>L2D TELEMEDICINA LTDA</t>
  </si>
  <si>
    <t>26.193.419/0001-09</t>
  </si>
  <si>
    <t>24/06/2022 a 23/09/2022</t>
  </si>
  <si>
    <t>025-TA1</t>
  </si>
  <si>
    <t>23/09/2022 a 31/12/2023</t>
  </si>
  <si>
    <t>HUMA COTAÇÕES E COMPRAS ELETRÔNICAS LTDA</t>
  </si>
  <si>
    <t>33.613.074/0001-52</t>
  </si>
  <si>
    <t>Serviços de cotações e compras através da rede mundial de computadores (Internet) junto à PLATAFORMA HUMA.</t>
  </si>
  <si>
    <t>12/07/2022 a 12/07/2023</t>
  </si>
  <si>
    <t>027-TA1</t>
  </si>
  <si>
    <t>Serviços de cotações e compras através da rede mundial de computadores (Internet) junto à PLATAFORMA HUMA,.</t>
  </si>
  <si>
    <t>12/07/2023 a 10/09/2023</t>
  </si>
  <si>
    <t>ROCHA MACEDO SERVICOS MEDICOS LTDA</t>
  </si>
  <si>
    <t>23.910.014/0001-48</t>
  </si>
  <si>
    <t>11/08/2022 a 10/11/2022</t>
  </si>
  <si>
    <t>033-TA1</t>
  </si>
  <si>
    <t>11/11/2022 a 14/05/2023</t>
  </si>
  <si>
    <t xml:space="preserve">PIOVEZAN &amp; MARTELLI </t>
  </si>
  <si>
    <t>30.667.242/0001-02</t>
  </si>
  <si>
    <t>Serviços jurídicos, de forma contínua e em caráter autônomo e não exclusivo, para fins de dar suporte às atividades de gestão.</t>
  </si>
  <si>
    <t>01/12/2022 a 31/11/2023</t>
  </si>
  <si>
    <t>038-TA1</t>
  </si>
  <si>
    <t>INFINITY TECNOLOGIA DA INFORMAÇÃO LTDA</t>
  </si>
  <si>
    <t>30.291.270/0001-60</t>
  </si>
  <si>
    <t>Serviços técnicos especializados na área de infraestrutura de tecnologia da informação.</t>
  </si>
  <si>
    <t>10/10/2023 a 10/10/2023</t>
  </si>
  <si>
    <t>040-TA1</t>
  </si>
  <si>
    <t>10/10/2022 a 10/10/2023</t>
  </si>
  <si>
    <t>040-TA2</t>
  </si>
  <si>
    <t>10/10/2023 a 10/10/2024</t>
  </si>
  <si>
    <t>VIP DIGITAL</t>
  </si>
  <si>
    <t>18.904.358/0001-04</t>
  </si>
  <si>
    <t>Serviços de outsourcing de impressão, de forma contínua e em caráter autônomo e não exclusivo.</t>
  </si>
  <si>
    <t>12/12/2022 a 12/10/2023</t>
  </si>
  <si>
    <t>041-TA1</t>
  </si>
  <si>
    <t>041-TA2</t>
  </si>
  <si>
    <t>041-TA3</t>
  </si>
  <si>
    <t>12/10/2023 a 12/10/2024</t>
  </si>
  <si>
    <t>20.546.182/0001-08</t>
  </si>
  <si>
    <t>01/11/2022 a 01/11/2023</t>
  </si>
  <si>
    <t>043-TA1</t>
  </si>
  <si>
    <t>01/11/2023 a 01/11/2024</t>
  </si>
  <si>
    <t>043-TA2</t>
  </si>
  <si>
    <t>ACESS GESTÃO DE FACILITYS LTDA</t>
  </si>
  <si>
    <t>46.984.735/0001-06</t>
  </si>
  <si>
    <t>Serviços de limpeza hospitalar, higienização, conservação, jardinagem e portaria, de forma contínua e em caráter autônomo e não exclusivo.</t>
  </si>
  <si>
    <t>20/11/2022 a 20/11/2023</t>
  </si>
  <si>
    <t>044-TA1</t>
  </si>
  <si>
    <t>044-TA2</t>
  </si>
  <si>
    <t>044-TA3</t>
  </si>
  <si>
    <t>20/11/2023 a 20/11/2024</t>
  </si>
  <si>
    <t>ECLIN GESTÃO E MANUTENÇÃO DE EQUIPAMENTOS HOSPITALARES</t>
  </si>
  <si>
    <t>18.378.925/0001-36</t>
  </si>
  <si>
    <t>Serviços tecnicos especializados em engenharia clinica</t>
  </si>
  <si>
    <t>045-TA1</t>
  </si>
  <si>
    <t>INSTITUTO GLOBAL GESTÃO EM MEDICINA E SAÚDE</t>
  </si>
  <si>
    <t>44.551.605/0001-46</t>
  </si>
  <si>
    <t>Serviços de análises clínicas, anatomia patológica e citopatologia, de forma contínua e em caráter autônomo e não exclusivo.</t>
  </si>
  <si>
    <t>01/10/2022 a 01/11/2023</t>
  </si>
  <si>
    <t>047-TA1</t>
  </si>
  <si>
    <t>01/10/2023 a 01/11/2024</t>
  </si>
  <si>
    <t>ATAC – ACADEMIA TÁTICA DE CURSOS E SERVIÇOS EIRELI</t>
  </si>
  <si>
    <t>34.580.808/0001-07</t>
  </si>
  <si>
    <t>Serviços de remoção de pacientes em ambulâncias por demanda</t>
  </si>
  <si>
    <t>01/12/2022 a 01/12/2023</t>
  </si>
  <si>
    <t>LG RESTAURANTE E COMÉRCIO DE ALIMENTOS EIRELI</t>
  </si>
  <si>
    <t>35.158.683/0001-04</t>
  </si>
  <si>
    <t>051-TA1</t>
  </si>
  <si>
    <t>D3 SOLUÇÕES LTDA</t>
  </si>
  <si>
    <t>17.933.055/0001-57</t>
  </si>
  <si>
    <t>052-TA1</t>
  </si>
  <si>
    <t>01/08/2023 a 01/12/2023</t>
  </si>
  <si>
    <t>052-TA2</t>
  </si>
  <si>
    <t>01/12/2023 a 01/12/2024</t>
  </si>
  <si>
    <t>CONAGUA AMBIENTAL LTDA</t>
  </si>
  <si>
    <t>01.615.998/0001-00</t>
  </si>
  <si>
    <t>22/11/2022 a 22/11/2023</t>
  </si>
  <si>
    <t>053-TA1</t>
  </si>
  <si>
    <t>053-TA2</t>
  </si>
  <si>
    <t>22/11/2023 a 22/11/2024</t>
  </si>
  <si>
    <t>AUDIFOR CONSULTORES ASSOCIADOS SS LTDA</t>
  </si>
  <si>
    <t>10.274.661/0001-69</t>
  </si>
  <si>
    <t>Serviços na gestão de obrigações fiscais, trabalhistas, tributárias e contábeis.</t>
  </si>
  <si>
    <t xml:space="preserve">01/11/2022 a 01/11/2023 </t>
  </si>
  <si>
    <t>054-TA1</t>
  </si>
  <si>
    <t xml:space="preserve">01/08/2023 a 01/11/2023 </t>
  </si>
  <si>
    <t>054-TA2</t>
  </si>
  <si>
    <t>ACF TREINAMENTOS ASSESSORIA E GESTÃO DE PESSOAS LTDA</t>
  </si>
  <si>
    <t>41.018.996/0001-40</t>
  </si>
  <si>
    <t>Serviços de assessoria em gestão de Recursos Humanos.</t>
  </si>
  <si>
    <t>055-TA1</t>
  </si>
  <si>
    <t>01/07/2023 a 01/11/2023</t>
  </si>
  <si>
    <t>055-TA2</t>
  </si>
  <si>
    <t>RCZ4 CLINICA MEDICA E MEDICINA DO TRABALHO LTDA</t>
  </si>
  <si>
    <t>34.039.700/0001-01</t>
  </si>
  <si>
    <t>Serviços de Locação de equipamentos hospitalares Bombas de Infusão com acessórios, insumos e manutenção.</t>
  </si>
  <si>
    <t>01/11/2022 a 31/10/2023</t>
  </si>
  <si>
    <t>057-TA1</t>
  </si>
  <si>
    <t>31/04/2023 a 31/10/2023</t>
  </si>
  <si>
    <t>057-TA2</t>
  </si>
  <si>
    <t>30/06/2023 a 31/10/2023</t>
  </si>
  <si>
    <t>057-TA3</t>
  </si>
  <si>
    <t>31/10/2023 a 31/10/2024</t>
  </si>
  <si>
    <t>P&amp;M VIGILÂNCIA E SEGURANÇA EIRELI</t>
  </si>
  <si>
    <t>32.292.992/0001-64</t>
  </si>
  <si>
    <t>Serviços de empresa especializada em segurança e vigilância armada.</t>
  </si>
  <si>
    <t>WALLGARDEN MANUTENÇÃO E ADMINISTRAÇÃO LTDA</t>
  </si>
  <si>
    <t>31.504.446/0001-87</t>
  </si>
  <si>
    <t>Serviços de manutenção predial preventiva e corretiva, com fornecimento de material e insumos necessários para execução do serviço.</t>
  </si>
  <si>
    <t>15/02/2023 a 15/02/2024</t>
  </si>
  <si>
    <t>INDCOM AMBIENTAL LTDA</t>
  </si>
  <si>
    <t>00.995.353/0001-79</t>
  </si>
  <si>
    <t>Serviços de coleta, transporte, gerenciamento, tratamento e disposição final de resíduos de serviço de saúde.</t>
  </si>
  <si>
    <t>15/11/2022 a 15/11/2023</t>
  </si>
  <si>
    <t>061-TA1</t>
  </si>
  <si>
    <t>15/11/2023 a 15/11/2024</t>
  </si>
  <si>
    <t>INSTITUTO DE HEMOTERAPIA DE LUZIANIA LTDA</t>
  </si>
  <si>
    <t>05.598.188/0001-35</t>
  </si>
  <si>
    <t>Serviços de fornecimento de sangue e hemocomponentes com serviços de hemoterapia.</t>
  </si>
  <si>
    <t>062-TA1</t>
  </si>
  <si>
    <t>Prestação de serviços de elaboração de plano de cargos, salários e beneficios.</t>
  </si>
  <si>
    <t>01/03/2023 a 01/03/2024</t>
  </si>
  <si>
    <t>OLIDIA APARECIDA MACEDO DA COSTA MARQUES</t>
  </si>
  <si>
    <t>17.981.063/0001-79</t>
  </si>
  <si>
    <t>13/12/2022 a 12/12/2023</t>
  </si>
  <si>
    <t>086-TA1</t>
  </si>
  <si>
    <t>DOCTOR MEDIC BRASIL IMPORTAÇÃO E EXPORTAÇÃO LTDA</t>
  </si>
  <si>
    <t>06.334.972/0001-07</t>
  </si>
  <si>
    <t>Prestação de serviços de fornecimento de material (OPME – ORTOPEDIA)</t>
  </si>
  <si>
    <t>05/01/2023 a 05/01/2024</t>
  </si>
  <si>
    <t>087-TA1</t>
  </si>
  <si>
    <t>IBG - INDÚSTRIA BRASILEIRA DE GASES LTDA</t>
  </si>
  <si>
    <t>67.423.152/0001-78</t>
  </si>
  <si>
    <t>Serviços de empresa especializada em locação de equipamento e fornecimento de gases medicinais</t>
  </si>
  <si>
    <t>092-TA1</t>
  </si>
  <si>
    <t>CLINICA RENAL DE LUZIÂNIA LTDA</t>
  </si>
  <si>
    <t>04.394.492/0001-06</t>
  </si>
  <si>
    <t>Serviços especializados em Nefrologia e Hemodiálise.</t>
  </si>
  <si>
    <t>01/01/2023 a 01/01/2024</t>
  </si>
  <si>
    <t>093-TA1</t>
  </si>
  <si>
    <t>Locação de equipamentos DESKTOP</t>
  </si>
  <si>
    <t>VS SOLUÇÕES E TECNOLOGIA SOCIEDADE UNIPESSOAL LTDA</t>
  </si>
  <si>
    <t>20.039.540/0001-96</t>
  </si>
  <si>
    <t>Serviços especializados em locação de equipamento para CME - Autoclave</t>
  </si>
  <si>
    <t>15/03/2023 a 15/03/2024</t>
  </si>
  <si>
    <t>VS SOLUÇÕES E TECNOLOGIA SOCIEDADE UNIPESSOAL LTDA-</t>
  </si>
  <si>
    <t>Serviços especializados em manutenção de auto clave e termo lavadora com substituição de guarnições e substituições de filtros da osmose.</t>
  </si>
  <si>
    <t>15/02/2023 a 14/02/2024</t>
  </si>
  <si>
    <t>TESLA INOVAÇÃO COMÉRCIO E SERVIÇOS TECNOLÓGICOS LTDA</t>
  </si>
  <si>
    <t>05.923.930/0001-30</t>
  </si>
  <si>
    <t>008-TA1</t>
  </si>
  <si>
    <t>008-TA2</t>
  </si>
  <si>
    <t>008-TA3</t>
  </si>
  <si>
    <t>BT@ PROJETO E CONSTRUÇÕES LTDA</t>
  </si>
  <si>
    <t>47.046.928/0001-70</t>
  </si>
  <si>
    <t>Contratação de empresa especializada em serviços de adequações e assessoria para obtenção de licença ambiental</t>
  </si>
  <si>
    <t>17/05/2023 a 17/05/2024</t>
  </si>
  <si>
    <t>INSTITUTO QUALISA DE GESTÃO LTDA</t>
  </si>
  <si>
    <t>00.210.918/0001-65</t>
  </si>
  <si>
    <t>Contrato a prestação de serviços de consultoria visando a acreditação hospitalar – ONA</t>
  </si>
  <si>
    <t>15/03/2023 a 15/09/2023</t>
  </si>
  <si>
    <t>012-TA1</t>
  </si>
  <si>
    <t>15/09/2023 a 01/03/2024</t>
  </si>
  <si>
    <t>FLUIR GESTÃO EM SAÚDE LTDA</t>
  </si>
  <si>
    <t>24.226.594/0001-11</t>
  </si>
  <si>
    <t>01/05/2023 a 01/05/2024</t>
  </si>
  <si>
    <t>ELLUS ADMINISTRAÇÃO GERENCIAMENTO E SERVIÇOS LTDA</t>
  </si>
  <si>
    <t>37.230.628/0001-93</t>
  </si>
  <si>
    <t>Prestação de Serviços Especializados em Locação de Equipamentos (containers)</t>
  </si>
  <si>
    <t>15/05/2023 a 15/05/2024</t>
  </si>
  <si>
    <t>40-TA1</t>
  </si>
  <si>
    <t>01/08/2023 a 15/05/2024</t>
  </si>
  <si>
    <t>40-TA2</t>
  </si>
  <si>
    <t>01/08/2023 a 11/11/2023</t>
  </si>
  <si>
    <t>P&amp;M VIGILÂNCIA E SEGURANÇA LTDA</t>
  </si>
  <si>
    <t>41-TA1</t>
  </si>
  <si>
    <t>43.330.458/0001-11</t>
  </si>
  <si>
    <t>Serviços médicos especializados em locação de instrumentais cirurgicos.</t>
  </si>
  <si>
    <t>28/04/2023 a 28/10/2023</t>
  </si>
  <si>
    <t>49-TA1</t>
  </si>
  <si>
    <t>49-TA2</t>
  </si>
  <si>
    <t>APEX SAUDE INTELIGENTE E SERVIÇOS LTDA</t>
  </si>
  <si>
    <t>contrato a prestação de serviços médicos especializados em recursos humanos de profissionais médicos</t>
  </si>
  <si>
    <t>01/06/2023 a 01/06/2024</t>
  </si>
  <si>
    <t>52-TA1</t>
  </si>
  <si>
    <t>01/08/2023 a 01/06/2024</t>
  </si>
  <si>
    <t>52-TA2</t>
  </si>
  <si>
    <t>11/11/2023 a 01/06/2024</t>
  </si>
  <si>
    <t>NP TECNOLOGIA E GESTAO DE DADOS LTDA</t>
  </si>
  <si>
    <t>07.797.967/0001- 95</t>
  </si>
  <si>
    <t>25/05/2023 a 25/05/2024</t>
  </si>
  <si>
    <t>GHS INDÚSTRIA E SERVIÇOS LTDA</t>
  </si>
  <si>
    <t>01.797.423/0001-47</t>
  </si>
  <si>
    <t>contrato a prestação de serviços especializados em coleta e análise da qualidade de ar em ambientes climatizados</t>
  </si>
  <si>
    <t>20/06/2023 a 20/06/2024</t>
  </si>
  <si>
    <t>OLIDIA OLIVEIRA APARECIDA MACEDO DA COSTA MARQUES</t>
  </si>
  <si>
    <t>7.981.063/0001-79</t>
  </si>
  <si>
    <t>o presente contrato a prestação de serviços médicos serviços de solução em gestão de exames de radiologia e diagnósticos de imagens.</t>
  </si>
  <si>
    <t>15/07/2023 a 15/07/2024</t>
  </si>
  <si>
    <t>RENAL CARE SERVIÇOS MEDICOS LTDA</t>
  </si>
  <si>
    <t>36.885.790/0001-87</t>
  </si>
  <si>
    <t>01/01/2024 a 01/01/2025</t>
  </si>
  <si>
    <t>ZURC ODONTOLOGIA</t>
  </si>
  <si>
    <t>51.764.542/0001-71</t>
  </si>
  <si>
    <t>Prestação de serviços Odontologicos em UTI</t>
  </si>
  <si>
    <t>68-TA1</t>
  </si>
  <si>
    <t>15/11/2023 a 15/08/2024</t>
  </si>
  <si>
    <t>WCB GESTÃO ADMINSTRATIVA LTDA</t>
  </si>
  <si>
    <t>52.151.725/0001-87</t>
  </si>
  <si>
    <t xml:space="preserve">Operação em serviço de faturamento hospitalar </t>
  </si>
  <si>
    <t>06/11/2023 a 06/11/2024</t>
  </si>
  <si>
    <t>POPMED MEDICNA E SAÚDE LTDA</t>
  </si>
  <si>
    <t>30.862.228/0001-51</t>
  </si>
  <si>
    <t>Serviços de elaboração de laudos técnicos (AET/LET, LTCAT, LTI/LTP) e PGR (Programa de Gerenciamento de Riscos) r</t>
  </si>
  <si>
    <t>LOCALIZA FLEET S.A</t>
  </si>
  <si>
    <t>02.286.479/0001/08</t>
  </si>
  <si>
    <t>01/11/2023 a 01/11/2025</t>
  </si>
  <si>
    <t>RAIZEN COMBUSTIVEIS S/A</t>
  </si>
  <si>
    <t>33453598/0001-23</t>
  </si>
  <si>
    <t>Contrato de Adesão ao Cartão de Abastecimento Taxa Zero (SHELL)</t>
  </si>
  <si>
    <t>22/11/2023 a 22/11/2025</t>
  </si>
  <si>
    <t>SMARTGOV CONSULTORIA EM GOVERNAÇA CRIATIVA LTDA</t>
  </si>
  <si>
    <t>30.024.072/0001-30</t>
  </si>
  <si>
    <t>Serrviço de fornecimento de acesso às plataformas Journey e Safebox "compliance"</t>
  </si>
  <si>
    <t>13/10/2023 a 13/10/2024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</si>
  <si>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</si>
  <si>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</si>
  <si>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</t>
  </si>
  <si>
    <t>Adesão-TA1</t>
  </si>
  <si>
    <t xml:space="preserve">Serviços de fornecimento de licença, implantação, treinamento, instalação, suporte e manutenção do sistema eletrônico "SIPEF" </t>
  </si>
  <si>
    <t>CANON MEDICAL SYSTEMS DO BRASIL LTDA</t>
  </si>
  <si>
    <t>46.563.938/0001-10</t>
  </si>
  <si>
    <t>Serviços de Assistência Técnica a aparelho de Tomografica Computadorizada, pela Canon Medical System Corporation.</t>
  </si>
  <si>
    <t>15/07/2022 a 15/07/2023</t>
  </si>
  <si>
    <t>15/07/2023 a 14/07/2024</t>
  </si>
  <si>
    <t>FLYNET TELECOM LTDA</t>
  </si>
  <si>
    <t>09.408.264/0001-53</t>
  </si>
  <si>
    <t>MR NET FIBRA</t>
  </si>
  <si>
    <t>18.381.032/0001-40</t>
  </si>
  <si>
    <t>27/06/2023 a 27/06/2024</t>
  </si>
  <si>
    <t>Adesão-TA2</t>
  </si>
  <si>
    <t>MUNDO DIGITAL TECNOLOGIA DA INFORMAÇÃO LTDA</t>
  </si>
  <si>
    <t>32.650.036/0001-07</t>
  </si>
  <si>
    <t>Serviços de certificação digital integrado com a base hsm da secretaria estadual de saúde com suporte operacional 24x7</t>
  </si>
  <si>
    <t>19/07/2022 a 19/07/2023</t>
  </si>
  <si>
    <t>19/07/2023 a 18/07/2024</t>
  </si>
  <si>
    <t>58.921.792/0001-17</t>
  </si>
  <si>
    <t>Serviços de desenvolvimento de projeto de gestão estratégica de custos e de melhoria contínua de resultados (KPIH).</t>
  </si>
  <si>
    <t>01/07/2022 a 01/07/2023</t>
  </si>
  <si>
    <t>01/07/2023 a 30/06/2024</t>
  </si>
  <si>
    <t>FINFLEX INSTITUIÇAO DE PAGAMENTO</t>
  </si>
  <si>
    <t>40.893.858/0001-47</t>
  </si>
  <si>
    <t>Serviço de sistema integrado de gestão de frota.</t>
  </si>
  <si>
    <t>07/07/2022 a 07/07/2023</t>
  </si>
  <si>
    <t>7/72023</t>
  </si>
  <si>
    <t>Diretor Presidente</t>
  </si>
  <si>
    <t>INSTITUTO PATRIS</t>
  </si>
  <si>
    <t>Serviços de locação de equipamentos para eletrocardiograma com elaboração de laudos.</t>
  </si>
  <si>
    <t xml:space="preserve">Serviços continuados de: Hospedagem em Nuvem na Oracle Cloud com Banco de Dados e Serviço de Suporte e Manutenção Mensal da Plataforma SOULMV </t>
  </si>
  <si>
    <t>Serviços de serviços médicos especializados em ginecologia e obstetrícia</t>
  </si>
  <si>
    <t>Serviços de processamento, desinfecção , locação e distribuição de enxoval hospitalar</t>
  </si>
  <si>
    <t xml:space="preserve">Serviços especializados em comunicação corporativa (assessoria de imprensa) </t>
  </si>
  <si>
    <t xml:space="preserve">Serviços nutrição e alimentação hospitalar </t>
  </si>
  <si>
    <t>Serviços de coleta de amostras e análise microbiológica e físico-química de água</t>
  </si>
  <si>
    <t>Solução em gestão de exames de radiologia e diagnostico de imagens, com gerenciamento de tecnicos de radiologia e emissão de laudos de exames de imagem</t>
  </si>
  <si>
    <t>Contrato de serviços especializados em locação de equipamentos e instrumentos hospitalares</t>
  </si>
  <si>
    <t>Prestação de serviços de pesquisa e comparação de preços no sistema online do “BANCO DE PREÇOS”</t>
  </si>
  <si>
    <t>Prestação de serviços de Aluguel de Carro</t>
  </si>
  <si>
    <t>Serviço de Comunicação Multimídia (SCM), - emissão e recepção de informações multimídia em banda larga ou acesso dedicado.</t>
  </si>
  <si>
    <t>Serviço de Comunicação Multimídia (SCM), - emissão e recepção de informações multimídia em banda larga ou acesso dedicado - Banda Redundante.</t>
  </si>
  <si>
    <t>DIXI VEXT COMÉRCIO DE EQUIPAMENTOS  E SISTEMAS LTDA</t>
  </si>
  <si>
    <t>SERVBRASIL SOLUCOES EM ALIMENTACAO,  E LAVANDERIA LTDA</t>
  </si>
  <si>
    <t>MF MEDICAL COMERCIO E MANUTENCAO DE MAT  CIRURGICOS LTDA</t>
  </si>
  <si>
    <t>PLANISA PLANEJAMENTO E ORGANIZAÇÃO DE INST  DE SAÚDE LTDA</t>
  </si>
  <si>
    <t>01/02/2024 a 01/02/2025</t>
  </si>
  <si>
    <t>RELATÓRIO CONSOLIDADO DE CONTRATOS CELEBRADOS COM TERCEIROS – 2024</t>
  </si>
  <si>
    <t>003-TA2</t>
  </si>
  <si>
    <t>16/06/2024 a 13/06/2025</t>
  </si>
  <si>
    <t>010-TA5</t>
  </si>
  <si>
    <t>14/06/2024 a 13/06/2025</t>
  </si>
  <si>
    <t>040-TA3</t>
  </si>
  <si>
    <t>01/03/2024 a 10/10/2024</t>
  </si>
  <si>
    <t>20/11/2023 a 20/02/2024</t>
  </si>
  <si>
    <t>045-TA2</t>
  </si>
  <si>
    <t>20/02/2024 a 20/05/2024</t>
  </si>
  <si>
    <t>045-TA3</t>
  </si>
  <si>
    <t>20/05/2024 a 20/06/2024</t>
  </si>
  <si>
    <t>13/06/2022 a 12/09/2023</t>
  </si>
  <si>
    <t>017-TA1</t>
  </si>
  <si>
    <t>13/09/2022 a 13/12/2022</t>
  </si>
  <si>
    <t>049-TA1</t>
  </si>
  <si>
    <t>051-TA2</t>
  </si>
  <si>
    <t>01/03/2024 a 01/11/2024</t>
  </si>
  <si>
    <t>057-TA4</t>
  </si>
  <si>
    <t>01/07/2023 a 31/10/2024</t>
  </si>
  <si>
    <t>15/05/2023 a 14/05/2024</t>
  </si>
  <si>
    <t>15/05/2023 a 16/02/2024</t>
  </si>
  <si>
    <t>087-TA2</t>
  </si>
  <si>
    <t>05/01/2024 a 05/01/2025</t>
  </si>
  <si>
    <t>092-TA2</t>
  </si>
  <si>
    <t>01/10/2023 a 01/10/2024</t>
  </si>
  <si>
    <t>081-TA1</t>
  </si>
  <si>
    <t>102-TA1</t>
  </si>
  <si>
    <t>15/03/2024 a 15/03/2025</t>
  </si>
  <si>
    <t>15/02/2024 a 14/02/2025</t>
  </si>
  <si>
    <t>15/02/2023 a 15/05/2023</t>
  </si>
  <si>
    <t>15/02/2023 a 01/02/2024</t>
  </si>
  <si>
    <t>008-TA4</t>
  </si>
  <si>
    <t>012-TA2</t>
  </si>
  <si>
    <t>01/03/2024 a 31/10/2024</t>
  </si>
  <si>
    <t>21/06/2023 a 21/06/2024</t>
  </si>
  <si>
    <t>41-TA2 Rescisão</t>
  </si>
  <si>
    <t>52-TA3</t>
  </si>
  <si>
    <t>52-TA4</t>
  </si>
  <si>
    <t>01/06/2024 a 01/06/2025</t>
  </si>
  <si>
    <t>55-TA1</t>
  </si>
  <si>
    <t>25/05/2024 a 24/05/2025</t>
  </si>
  <si>
    <t>68-TA2</t>
  </si>
  <si>
    <t>91-TA</t>
  </si>
  <si>
    <t>01/03/2024 a 01/03/2025</t>
  </si>
  <si>
    <t>15/06/2023 a 15/06/2024</t>
  </si>
  <si>
    <t>15/07/2024 a 14/07/2025</t>
  </si>
  <si>
    <t>15/06/2024 a 14/06/2025</t>
  </si>
  <si>
    <t>Adesão-TA3</t>
  </si>
  <si>
    <t>01/07/2024 a 30/06/2025</t>
  </si>
  <si>
    <t xml:space="preserve">TWD MEDICAL SERVICOS LTDA, </t>
  </si>
  <si>
    <t xml:space="preserve">41.647.573/0001-99 </t>
  </si>
  <si>
    <t xml:space="preserve">Contrato a prestação de serviços especializados em Solução em Eletrocardiograma, com locação de equipamentos e elaboração de laudos in loco </t>
  </si>
  <si>
    <t xml:space="preserve">GRACA-LOHANNA GARCIA GONÇALVES </t>
  </si>
  <si>
    <t xml:space="preserve">48.762.309/0001-45 </t>
  </si>
  <si>
    <t xml:space="preserve">Contrato a prestação de serviços especializados em manutenção predial e manutenções diversas </t>
  </si>
  <si>
    <t>16/01/2024 a 16/07/2024</t>
  </si>
  <si>
    <t xml:space="preserve">GLOBALTHINGS TECNOLOGIA LTDA </t>
  </si>
  <si>
    <t xml:space="preserve">13.184.153/0001-88 </t>
  </si>
  <si>
    <t xml:space="preserve">Contrato a prestação de serviços Software para gerenciamento de equipamentos e infraestrutura hospitalar </t>
  </si>
  <si>
    <t xml:space="preserve">APEX SAÚDE INTELIGENTE E SERVICOS LTDA </t>
  </si>
  <si>
    <t xml:space="preserve">29.276.398/0001-75 </t>
  </si>
  <si>
    <t>01/04/2024 a 01/04/2025</t>
  </si>
  <si>
    <t xml:space="preserve">LM3 COMERCIO E SERVICO LTDA </t>
  </si>
  <si>
    <t xml:space="preserve">54.892.692/0001-59 </t>
  </si>
  <si>
    <t xml:space="preserve">Contrato o comodato de equipamentos e consignação de produtos saneantes, para atender a Lavanderia do Hospital Estadual de Luziânia </t>
  </si>
  <si>
    <t>25/03/2024 a 25/03/2025</t>
  </si>
  <si>
    <t xml:space="preserve">VIVER DIAGNOSTICO POR IMAGEM LTDA </t>
  </si>
  <si>
    <t xml:space="preserve">08.261.140/0001-25 </t>
  </si>
  <si>
    <t xml:space="preserve">Contrato de serviços de gestão de exames de radiologia e emissão de laudos de exames de imagem, </t>
  </si>
  <si>
    <t>15/04/2024 a 15/10/2024</t>
  </si>
  <si>
    <t>ALAIDE MARIA DOS SANTOS</t>
  </si>
  <si>
    <t>54.600.316/0001-43</t>
  </si>
  <si>
    <t>04/06/2024 a 04/06/2025</t>
  </si>
  <si>
    <t>VARIÁVEL</t>
  </si>
  <si>
    <t>CASMARINHO MED</t>
  </si>
  <si>
    <t>46.758.463/0001-18</t>
  </si>
  <si>
    <t xml:space="preserve">Serviços especializados em Diretoria Técnica </t>
  </si>
  <si>
    <t>24/05/2024 a 24/06/2024</t>
  </si>
  <si>
    <t>01/07/2024 A 01/07/2025</t>
  </si>
  <si>
    <t>GUILHERME ABRAAO SIMAO DE ALMEIDA</t>
  </si>
  <si>
    <t>Versão: Julho/2024</t>
  </si>
  <si>
    <t>Data: 25/07/2024</t>
  </si>
  <si>
    <t>Publicação: 25/07/2024</t>
  </si>
  <si>
    <t>Serviços de costura e reparo de enxoval, dentre eles lençol, cobertor, travessa, toalha, camisola, cueiro, fronha, saco hamper, biombo, campo simples, etc</t>
  </si>
  <si>
    <t>Serviços médicos especializados em recursos humanos de profissionais médicos especializados em unidade de terapia intensiva (UTI), para gestão de recursos humanos de até 10 (dez) leitos de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</si>
</sst>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&quot; R$ &quot;#,##0.00&quot; &quot;;&quot;-R$ &quot;#,##0.00&quot; &quot;;&quot; R$ -&quot;#&quot; &quot;;@&quot; &quot;"/>
    <numFmt numFmtId="166" formatCode="&quot; &quot;* #,##0.00&quot; &quot;;&quot;-&quot;* #,##0.00&quot; &quot;;&quot; &quot;* &quot;-&quot;#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Border="0" applyProtection="0"/>
  </cellStyleXfs>
  <cellXfs count="43">
    <xf numFmtId="0" fontId="0" fillId="0" borderId="0" xfId="0"/>
    <xf numFmtId="49" fontId="4" fillId="0" borderId="0" xfId="1" applyNumberFormat="1" applyFont="1" applyFill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3" xfId="0" applyFill="1" applyBorder="1"/>
    <xf numFmtId="0" fontId="3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5" fontId="0" fillId="0" borderId="2" xfId="2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65" fontId="0" fillId="0" borderId="5" xfId="2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5" fontId="0" fillId="0" borderId="7" xfId="2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5" fontId="0" fillId="0" borderId="0" xfId="2" applyFont="1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5" fontId="0" fillId="0" borderId="0" xfId="2" applyFont="1" applyFill="1" applyBorder="1"/>
    <xf numFmtId="164" fontId="0" fillId="0" borderId="0" xfId="0" applyNumberFormat="1" applyFill="1"/>
    <xf numFmtId="165" fontId="0" fillId="0" borderId="0" xfId="2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Excel Built-in Currency" xfId="2" xr:uid="{D7DEB2A1-417A-41E2-A39D-A4CA8D3DBED8}"/>
    <cellStyle name="Normal" xfId="0" builtinId="0"/>
    <cellStyle name="Vírgula" xfId="1" builtinId="3"/>
  </cellStyles>
  <dxfs count="8"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1889125</xdr:colOff>
      <xdr:row>0</xdr:row>
      <xdr:rowOff>73775</xdr:rowOff>
    </xdr:from>
    <xdr:ext cx="4601383" cy="1384597"/>
    <xdr:pic>
      <xdr:nvPicPr>
        <xdr:cNvPr id="2" name="Imagem 2" descr="Texto&#10;&#10;Descrição gerada automaticamente com confiança média">
          <a:extLst>
            <a:ext uri="{FF2B5EF4-FFF2-40B4-BE49-F238E27FC236}">
              <a16:creationId xmlns:a16="http://schemas.microsoft.com/office/drawing/2014/main" id="{02561AE7-4F2F-4C76-A2C3-83DA351F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3750" y="73775"/>
          <a:ext cx="4601383" cy="138459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0212DE-32E6-432A-A75D-5D42DDD8AB45}" name="__Anonymous_Sheet_DB__03433" displayName="__Anonymous_Sheet_DB__03433" ref="B4:G141" totalsRowShown="0" headerRowDxfId="1" dataDxfId="0">
  <autoFilter ref="B4:G141" xr:uid="{FA0212DE-32E6-432A-A75D-5D42DDD8AB45}"/>
  <tableColumns count="6">
    <tableColumn id="1" xr3:uid="{B0C16627-A629-4BB3-9262-52F54810758D}" name="NOME DO CONTRATO" dataDxfId="7"/>
    <tableColumn id="2" xr3:uid="{5B5C3413-7086-428B-BF30-18D9BA19DE52}" name="CNPJ/CPF" dataDxfId="6"/>
    <tableColumn id="3" xr3:uid="{A46C85EE-75DA-4FA9-8BFA-C09563F07575}" name="OBJETO" dataDxfId="5"/>
    <tableColumn id="4" xr3:uid="{A9E66F61-1EAC-470C-BF9B-951AC01EF994}" name="VIGÊNCIA" dataDxfId="4"/>
    <tableColumn id="5" xr3:uid="{93D4A0B9-833C-4EAF-BF4C-140145503BC8}" name="VALOR MENSAL" dataDxfId="3"/>
    <tableColumn id="6" xr3:uid="{54A237CC-CDA6-485B-8573-017E413463A4}" name="DATA DE ASSINATURA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68C3-4EDA-4A67-82D9-AFE3D8453928}">
  <dimension ref="A1:BH178"/>
  <sheetViews>
    <sheetView tabSelected="1" view="pageBreakPreview" zoomScale="70" zoomScaleNormal="70" zoomScaleSheetLayoutView="70" workbookViewId="0">
      <selection activeCell="F86" sqref="F86"/>
    </sheetView>
  </sheetViews>
  <sheetFormatPr defaultRowHeight="15" x14ac:dyDescent="0.25"/>
  <cols>
    <col min="1" max="1" width="10.140625" style="12" bestFit="1" customWidth="1"/>
    <col min="2" max="2" width="70.5703125" style="3" bestFit="1" customWidth="1"/>
    <col min="3" max="3" width="21.7109375" style="12" bestFit="1" customWidth="1"/>
    <col min="4" max="4" width="191.42578125" style="12" bestFit="1" customWidth="1"/>
    <col min="5" max="5" width="25.85546875" style="12" bestFit="1" customWidth="1"/>
    <col min="6" max="6" width="26.85546875" style="3" bestFit="1" customWidth="1"/>
    <col min="7" max="7" width="34.5703125" style="12" bestFit="1" customWidth="1"/>
    <col min="8" max="8" width="26.7109375" style="3" bestFit="1" customWidth="1"/>
    <col min="9" max="9" width="24.42578125" style="3" bestFit="1" customWidth="1"/>
    <col min="10" max="10" width="13.28515625" style="3" customWidth="1"/>
    <col min="11" max="11" width="22.28515625" style="3" customWidth="1"/>
    <col min="12" max="12" width="20.7109375" style="3" bestFit="1" customWidth="1"/>
    <col min="13" max="1026" width="14.5703125" style="3" customWidth="1"/>
    <col min="1027" max="1027" width="8.85546875" style="3" customWidth="1"/>
    <col min="1028" max="16384" width="9.140625" style="3"/>
  </cols>
  <sheetData>
    <row r="1" spans="1:60" ht="117" customHeight="1" x14ac:dyDescent="0.25">
      <c r="A1" s="2"/>
      <c r="B1" s="2"/>
      <c r="C1" s="2"/>
      <c r="D1" s="2"/>
      <c r="E1" s="2"/>
      <c r="F1" s="2"/>
      <c r="G1" s="2"/>
    </row>
    <row r="2" spans="1:60" ht="23.25" x14ac:dyDescent="0.35">
      <c r="A2" s="4" t="s">
        <v>324</v>
      </c>
      <c r="B2" s="5"/>
      <c r="C2" s="5"/>
      <c r="D2" s="5"/>
      <c r="E2" s="5"/>
      <c r="F2" s="5"/>
      <c r="G2" s="6"/>
      <c r="H2" s="7"/>
      <c r="I2" s="7"/>
    </row>
    <row r="3" spans="1:60" ht="21" x14ac:dyDescent="0.35">
      <c r="A3" s="8" t="s">
        <v>0</v>
      </c>
      <c r="B3" s="9"/>
      <c r="C3" s="9"/>
      <c r="D3" s="9"/>
      <c r="E3" s="9"/>
      <c r="F3" s="9"/>
      <c r="G3" s="10"/>
      <c r="H3" s="7"/>
      <c r="I3" s="7"/>
    </row>
    <row r="4" spans="1:60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</row>
    <row r="5" spans="1:60" s="16" customFormat="1" ht="24" hidden="1" customHeight="1" x14ac:dyDescent="0.25">
      <c r="A5" s="13">
        <v>1</v>
      </c>
      <c r="B5" s="13" t="s">
        <v>8</v>
      </c>
      <c r="C5" s="13" t="s">
        <v>9</v>
      </c>
      <c r="D5" s="13" t="s">
        <v>10</v>
      </c>
      <c r="E5" s="14" t="s">
        <v>11</v>
      </c>
      <c r="F5" s="15">
        <v>184536</v>
      </c>
      <c r="G5" s="14">
        <v>44725</v>
      </c>
    </row>
    <row r="6" spans="1:60" s="16" customFormat="1" ht="24" hidden="1" customHeight="1" x14ac:dyDescent="0.25">
      <c r="A6" s="13">
        <v>1</v>
      </c>
      <c r="B6" s="13" t="s">
        <v>12</v>
      </c>
      <c r="C6" s="13" t="s">
        <v>9</v>
      </c>
      <c r="D6" s="13" t="s">
        <v>10</v>
      </c>
      <c r="E6" s="14" t="s">
        <v>13</v>
      </c>
      <c r="F6" s="15">
        <v>184536</v>
      </c>
      <c r="G6" s="14">
        <v>44816</v>
      </c>
    </row>
    <row r="7" spans="1:60" s="16" customFormat="1" ht="24" hidden="1" customHeight="1" x14ac:dyDescent="0.25">
      <c r="A7" s="13">
        <v>1</v>
      </c>
      <c r="B7" s="13" t="s">
        <v>14</v>
      </c>
      <c r="C7" s="13" t="s">
        <v>9</v>
      </c>
      <c r="D7" s="13" t="s">
        <v>10</v>
      </c>
      <c r="E7" s="14" t="s">
        <v>15</v>
      </c>
      <c r="F7" s="15">
        <v>184536</v>
      </c>
      <c r="G7" s="14">
        <v>45015</v>
      </c>
    </row>
    <row r="8" spans="1:60" s="16" customFormat="1" ht="24" customHeight="1" x14ac:dyDescent="0.25">
      <c r="A8" s="17">
        <v>1</v>
      </c>
      <c r="B8" s="13" t="s">
        <v>319</v>
      </c>
      <c r="C8" s="13" t="s">
        <v>16</v>
      </c>
      <c r="D8" s="13" t="s">
        <v>17</v>
      </c>
      <c r="E8" s="14" t="s">
        <v>18</v>
      </c>
      <c r="F8" s="15">
        <v>1496</v>
      </c>
      <c r="G8" s="14">
        <v>44725</v>
      </c>
    </row>
    <row r="9" spans="1:60" s="16" customFormat="1" ht="24" customHeight="1" x14ac:dyDescent="0.25">
      <c r="A9" s="18"/>
      <c r="B9" s="13" t="s">
        <v>19</v>
      </c>
      <c r="C9" s="13" t="s">
        <v>16</v>
      </c>
      <c r="D9" s="13" t="s">
        <v>17</v>
      </c>
      <c r="E9" s="14" t="s">
        <v>20</v>
      </c>
      <c r="F9" s="15">
        <v>1496</v>
      </c>
      <c r="G9" s="14">
        <v>45160</v>
      </c>
    </row>
    <row r="10" spans="1:60" s="16" customFormat="1" ht="24" customHeight="1" x14ac:dyDescent="0.25">
      <c r="A10" s="19"/>
      <c r="B10" s="13" t="s">
        <v>325</v>
      </c>
      <c r="C10" s="13" t="s">
        <v>16</v>
      </c>
      <c r="D10" s="13" t="s">
        <v>17</v>
      </c>
      <c r="E10" s="14" t="s">
        <v>326</v>
      </c>
      <c r="F10" s="15">
        <v>1040</v>
      </c>
      <c r="G10" s="14">
        <v>45478</v>
      </c>
    </row>
    <row r="11" spans="1:60" s="16" customFormat="1" ht="24" customHeight="1" x14ac:dyDescent="0.25">
      <c r="A11" s="17">
        <v>2</v>
      </c>
      <c r="B11" s="13" t="s">
        <v>21</v>
      </c>
      <c r="C11" s="13" t="s">
        <v>22</v>
      </c>
      <c r="D11" s="13" t="s">
        <v>23</v>
      </c>
      <c r="E11" s="14" t="s">
        <v>24</v>
      </c>
      <c r="F11" s="15">
        <v>5615.38</v>
      </c>
      <c r="G11" s="14">
        <v>44725</v>
      </c>
    </row>
    <row r="12" spans="1:60" s="16" customFormat="1" ht="24" customHeight="1" x14ac:dyDescent="0.25">
      <c r="A12" s="19"/>
      <c r="B12" s="13" t="s">
        <v>25</v>
      </c>
      <c r="C12" s="13" t="s">
        <v>22</v>
      </c>
      <c r="D12" s="13" t="s">
        <v>23</v>
      </c>
      <c r="E12" s="14" t="s">
        <v>26</v>
      </c>
      <c r="F12" s="15">
        <v>5615.38</v>
      </c>
      <c r="G12" s="14">
        <v>44816</v>
      </c>
    </row>
    <row r="13" spans="1:60" s="16" customFormat="1" ht="24" customHeight="1" x14ac:dyDescent="0.25">
      <c r="A13" s="17">
        <v>3</v>
      </c>
      <c r="B13" s="13" t="s">
        <v>27</v>
      </c>
      <c r="C13" s="13" t="s">
        <v>28</v>
      </c>
      <c r="D13" s="13" t="s">
        <v>307</v>
      </c>
      <c r="E13" s="14" t="s">
        <v>29</v>
      </c>
      <c r="F13" s="15">
        <v>29635.05</v>
      </c>
      <c r="G13" s="14">
        <v>44726</v>
      </c>
    </row>
    <row r="14" spans="1:60" s="16" customFormat="1" ht="24" customHeight="1" x14ac:dyDescent="0.25">
      <c r="A14" s="18"/>
      <c r="B14" s="13" t="s">
        <v>30</v>
      </c>
      <c r="C14" s="13" t="s">
        <v>28</v>
      </c>
      <c r="D14" s="13" t="s">
        <v>307</v>
      </c>
      <c r="E14" s="14" t="s">
        <v>31</v>
      </c>
      <c r="F14" s="15">
        <v>30590.76</v>
      </c>
      <c r="G14" s="14">
        <v>45091</v>
      </c>
    </row>
    <row r="15" spans="1:60" s="16" customFormat="1" ht="24" customHeight="1" x14ac:dyDescent="0.25">
      <c r="A15" s="18"/>
      <c r="B15" s="13" t="s">
        <v>32</v>
      </c>
      <c r="C15" s="13" t="s">
        <v>28</v>
      </c>
      <c r="D15" s="13" t="s">
        <v>307</v>
      </c>
      <c r="E15" s="14" t="s">
        <v>31</v>
      </c>
      <c r="F15" s="15">
        <f>F14+2000</f>
        <v>32590.76</v>
      </c>
      <c r="G15" s="14">
        <v>45121</v>
      </c>
    </row>
    <row r="16" spans="1:60" s="16" customFormat="1" ht="24" customHeight="1" x14ac:dyDescent="0.25">
      <c r="A16" s="18"/>
      <c r="B16" s="13" t="s">
        <v>33</v>
      </c>
      <c r="C16" s="13" t="s">
        <v>28</v>
      </c>
      <c r="D16" s="13" t="s">
        <v>307</v>
      </c>
      <c r="E16" s="14" t="s">
        <v>31</v>
      </c>
      <c r="F16" s="15">
        <f>F15+12800</f>
        <v>45390.759999999995</v>
      </c>
      <c r="G16" s="14">
        <v>45141</v>
      </c>
    </row>
    <row r="17" spans="1:7" s="16" customFormat="1" ht="24" customHeight="1" x14ac:dyDescent="0.25">
      <c r="A17" s="18"/>
      <c r="B17" s="13" t="s">
        <v>34</v>
      </c>
      <c r="C17" s="13" t="s">
        <v>28</v>
      </c>
      <c r="D17" s="13" t="s">
        <v>307</v>
      </c>
      <c r="E17" s="14" t="s">
        <v>31</v>
      </c>
      <c r="F17" s="15">
        <f>F14</f>
        <v>30590.76</v>
      </c>
      <c r="G17" s="14">
        <v>45246</v>
      </c>
    </row>
    <row r="18" spans="1:7" s="16" customFormat="1" ht="24" customHeight="1" x14ac:dyDescent="0.25">
      <c r="A18" s="19"/>
      <c r="B18" s="13" t="s">
        <v>327</v>
      </c>
      <c r="C18" s="13" t="s">
        <v>28</v>
      </c>
      <c r="D18" s="13" t="s">
        <v>307</v>
      </c>
      <c r="E18" s="14" t="s">
        <v>328</v>
      </c>
      <c r="F18" s="15">
        <v>34389.879999999997</v>
      </c>
      <c r="G18" s="14">
        <v>45456</v>
      </c>
    </row>
    <row r="19" spans="1:7" s="16" customFormat="1" ht="24" hidden="1" customHeight="1" x14ac:dyDescent="0.25">
      <c r="A19" s="13">
        <v>5</v>
      </c>
      <c r="B19" s="13" t="s">
        <v>35</v>
      </c>
      <c r="C19" s="13" t="s">
        <v>36</v>
      </c>
      <c r="D19" s="13" t="s">
        <v>37</v>
      </c>
      <c r="E19" s="14" t="s">
        <v>11</v>
      </c>
      <c r="F19" s="15">
        <v>485900</v>
      </c>
      <c r="G19" s="14">
        <v>44725</v>
      </c>
    </row>
    <row r="20" spans="1:7" s="16" customFormat="1" ht="24" hidden="1" customHeight="1" x14ac:dyDescent="0.25">
      <c r="A20" s="13">
        <v>5</v>
      </c>
      <c r="B20" s="13" t="s">
        <v>38</v>
      </c>
      <c r="C20" s="13" t="s">
        <v>36</v>
      </c>
      <c r="D20" s="13" t="s">
        <v>37</v>
      </c>
      <c r="E20" s="14" t="s">
        <v>11</v>
      </c>
      <c r="F20" s="15">
        <v>594052.59</v>
      </c>
      <c r="G20" s="14">
        <v>44736</v>
      </c>
    </row>
    <row r="21" spans="1:7" s="16" customFormat="1" ht="24" hidden="1" customHeight="1" x14ac:dyDescent="0.25">
      <c r="A21" s="13">
        <v>5</v>
      </c>
      <c r="B21" s="13" t="s">
        <v>39</v>
      </c>
      <c r="C21" s="13" t="s">
        <v>36</v>
      </c>
      <c r="D21" s="13" t="s">
        <v>37</v>
      </c>
      <c r="E21" s="14" t="s">
        <v>40</v>
      </c>
      <c r="F21" s="15">
        <v>777108.33</v>
      </c>
      <c r="G21" s="14">
        <v>44774</v>
      </c>
    </row>
    <row r="22" spans="1:7" s="16" customFormat="1" ht="24" customHeight="1" x14ac:dyDescent="0.25">
      <c r="A22" s="17">
        <v>4</v>
      </c>
      <c r="B22" s="13" t="s">
        <v>41</v>
      </c>
      <c r="C22" s="13" t="s">
        <v>42</v>
      </c>
      <c r="D22" s="13" t="s">
        <v>43</v>
      </c>
      <c r="E22" s="14" t="s">
        <v>11</v>
      </c>
      <c r="F22" s="15">
        <v>1850</v>
      </c>
      <c r="G22" s="14">
        <v>44725</v>
      </c>
    </row>
    <row r="23" spans="1:7" s="16" customFormat="1" ht="24" customHeight="1" x14ac:dyDescent="0.25">
      <c r="A23" s="18"/>
      <c r="B23" s="13" t="s">
        <v>44</v>
      </c>
      <c r="C23" s="13" t="s">
        <v>42</v>
      </c>
      <c r="D23" s="13" t="s">
        <v>43</v>
      </c>
      <c r="E23" s="14" t="s">
        <v>13</v>
      </c>
      <c r="F23" s="15">
        <v>1850</v>
      </c>
      <c r="G23" s="14">
        <v>44816</v>
      </c>
    </row>
    <row r="24" spans="1:7" s="16" customFormat="1" ht="24" customHeight="1" x14ac:dyDescent="0.25">
      <c r="A24" s="18"/>
      <c r="B24" s="13" t="s">
        <v>45</v>
      </c>
      <c r="C24" s="13" t="s">
        <v>42</v>
      </c>
      <c r="D24" s="13" t="s">
        <v>43</v>
      </c>
      <c r="E24" s="14" t="s">
        <v>46</v>
      </c>
      <c r="F24" s="15">
        <v>1850</v>
      </c>
      <c r="G24" s="14">
        <v>44907</v>
      </c>
    </row>
    <row r="25" spans="1:7" s="16" customFormat="1" ht="24" customHeight="1" x14ac:dyDescent="0.25">
      <c r="A25" s="19"/>
      <c r="B25" s="13" t="s">
        <v>47</v>
      </c>
      <c r="C25" s="13" t="s">
        <v>42</v>
      </c>
      <c r="D25" s="13" t="s">
        <v>43</v>
      </c>
      <c r="E25" s="14" t="s">
        <v>48</v>
      </c>
      <c r="F25" s="15">
        <v>1850</v>
      </c>
      <c r="G25" s="14">
        <v>45272</v>
      </c>
    </row>
    <row r="26" spans="1:7" s="16" customFormat="1" ht="24" hidden="1" customHeight="1" x14ac:dyDescent="0.25">
      <c r="A26" s="13">
        <v>7</v>
      </c>
      <c r="B26" s="13" t="s">
        <v>49</v>
      </c>
      <c r="C26" s="13" t="s">
        <v>50</v>
      </c>
      <c r="D26" s="13" t="s">
        <v>306</v>
      </c>
      <c r="E26" s="14" t="s">
        <v>51</v>
      </c>
      <c r="F26" s="15">
        <v>4450</v>
      </c>
      <c r="G26" s="14">
        <v>44736</v>
      </c>
    </row>
    <row r="27" spans="1:7" s="16" customFormat="1" ht="24" hidden="1" customHeight="1" x14ac:dyDescent="0.25">
      <c r="A27" s="13">
        <v>7</v>
      </c>
      <c r="B27" s="13" t="s">
        <v>52</v>
      </c>
      <c r="C27" s="13" t="s">
        <v>50</v>
      </c>
      <c r="D27" s="13" t="s">
        <v>306</v>
      </c>
      <c r="E27" s="14" t="s">
        <v>53</v>
      </c>
      <c r="F27" s="15">
        <v>4450</v>
      </c>
      <c r="G27" s="14">
        <v>44816</v>
      </c>
    </row>
    <row r="28" spans="1:7" s="16" customFormat="1" ht="24" hidden="1" customHeight="1" x14ac:dyDescent="0.25">
      <c r="A28" s="13">
        <v>8</v>
      </c>
      <c r="B28" s="13" t="s">
        <v>54</v>
      </c>
      <c r="C28" s="13" t="s">
        <v>55</v>
      </c>
      <c r="D28" s="13" t="s">
        <v>56</v>
      </c>
      <c r="E28" s="14" t="s">
        <v>57</v>
      </c>
      <c r="F28" s="15">
        <v>1800</v>
      </c>
      <c r="G28" s="14">
        <v>44754</v>
      </c>
    </row>
    <row r="29" spans="1:7" s="16" customFormat="1" ht="24" hidden="1" customHeight="1" x14ac:dyDescent="0.25">
      <c r="A29" s="13">
        <v>8</v>
      </c>
      <c r="B29" s="20" t="s">
        <v>58</v>
      </c>
      <c r="C29" s="13" t="s">
        <v>55</v>
      </c>
      <c r="D29" s="13" t="s">
        <v>59</v>
      </c>
      <c r="E29" s="14" t="s">
        <v>60</v>
      </c>
      <c r="F29" s="15">
        <v>1800</v>
      </c>
      <c r="G29" s="14">
        <v>45119</v>
      </c>
    </row>
    <row r="30" spans="1:7" s="16" customFormat="1" ht="24" hidden="1" customHeight="1" x14ac:dyDescent="0.25">
      <c r="A30" s="13">
        <v>9</v>
      </c>
      <c r="B30" s="13" t="s">
        <v>61</v>
      </c>
      <c r="C30" s="13" t="s">
        <v>62</v>
      </c>
      <c r="D30" s="13" t="s">
        <v>308</v>
      </c>
      <c r="E30" s="14" t="s">
        <v>63</v>
      </c>
      <c r="F30" s="15">
        <v>291040</v>
      </c>
      <c r="G30" s="14">
        <v>44784</v>
      </c>
    </row>
    <row r="31" spans="1:7" s="16" customFormat="1" ht="24" hidden="1" customHeight="1" x14ac:dyDescent="0.25">
      <c r="A31" s="13">
        <v>9</v>
      </c>
      <c r="B31" s="13" t="s">
        <v>64</v>
      </c>
      <c r="C31" s="13" t="s">
        <v>62</v>
      </c>
      <c r="D31" s="13" t="s">
        <v>308</v>
      </c>
      <c r="E31" s="14" t="s">
        <v>65</v>
      </c>
      <c r="F31" s="15">
        <v>291040</v>
      </c>
      <c r="G31" s="14">
        <v>44816</v>
      </c>
    </row>
    <row r="32" spans="1:7" s="16" customFormat="1" ht="24" hidden="1" customHeight="1" x14ac:dyDescent="0.25">
      <c r="A32" s="13">
        <v>10</v>
      </c>
      <c r="B32" s="20" t="s">
        <v>66</v>
      </c>
      <c r="C32" s="13" t="s">
        <v>67</v>
      </c>
      <c r="D32" s="13" t="s">
        <v>68</v>
      </c>
      <c r="E32" s="14" t="s">
        <v>69</v>
      </c>
      <c r="F32" s="15">
        <v>22050</v>
      </c>
      <c r="G32" s="14">
        <v>44887</v>
      </c>
    </row>
    <row r="33" spans="1:7" s="16" customFormat="1" ht="24" hidden="1" customHeight="1" x14ac:dyDescent="0.25">
      <c r="A33" s="13">
        <v>10</v>
      </c>
      <c r="B33" s="20" t="s">
        <v>70</v>
      </c>
      <c r="C33" s="13" t="s">
        <v>67</v>
      </c>
      <c r="D33" s="13" t="s">
        <v>68</v>
      </c>
      <c r="E33" s="14" t="s">
        <v>69</v>
      </c>
      <c r="F33" s="15">
        <v>19845</v>
      </c>
      <c r="G33" s="14">
        <v>45107</v>
      </c>
    </row>
    <row r="34" spans="1:7" s="16" customFormat="1" ht="24" customHeight="1" x14ac:dyDescent="0.25">
      <c r="A34" s="17">
        <v>5</v>
      </c>
      <c r="B34" s="13" t="s">
        <v>71</v>
      </c>
      <c r="C34" s="13" t="s">
        <v>72</v>
      </c>
      <c r="D34" s="13" t="s">
        <v>73</v>
      </c>
      <c r="E34" s="14" t="s">
        <v>74</v>
      </c>
      <c r="F34" s="15">
        <v>24832.799999999999</v>
      </c>
      <c r="G34" s="14">
        <v>44844</v>
      </c>
    </row>
    <row r="35" spans="1:7" s="16" customFormat="1" ht="24" customHeight="1" x14ac:dyDescent="0.25">
      <c r="A35" s="18"/>
      <c r="B35" s="20" t="s">
        <v>75</v>
      </c>
      <c r="C35" s="13" t="s">
        <v>72</v>
      </c>
      <c r="D35" s="13" t="s">
        <v>73</v>
      </c>
      <c r="E35" s="14" t="s">
        <v>76</v>
      </c>
      <c r="F35" s="15">
        <v>23909.24</v>
      </c>
      <c r="G35" s="14">
        <v>45152</v>
      </c>
    </row>
    <row r="36" spans="1:7" s="16" customFormat="1" ht="24" customHeight="1" x14ac:dyDescent="0.25">
      <c r="A36" s="18"/>
      <c r="B36" s="20" t="s">
        <v>77</v>
      </c>
      <c r="C36" s="13" t="s">
        <v>72</v>
      </c>
      <c r="D36" s="13" t="s">
        <v>73</v>
      </c>
      <c r="E36" s="14" t="s">
        <v>78</v>
      </c>
      <c r="F36" s="15">
        <v>23909.24</v>
      </c>
      <c r="G36" s="14">
        <v>45200</v>
      </c>
    </row>
    <row r="37" spans="1:7" s="16" customFormat="1" ht="24" customHeight="1" x14ac:dyDescent="0.25">
      <c r="A37" s="19"/>
      <c r="B37" s="20" t="s">
        <v>329</v>
      </c>
      <c r="C37" s="13" t="s">
        <v>72</v>
      </c>
      <c r="D37" s="13" t="s">
        <v>73</v>
      </c>
      <c r="E37" s="14" t="s">
        <v>330</v>
      </c>
      <c r="F37" s="15">
        <v>23365.439999999999</v>
      </c>
      <c r="G37" s="14">
        <v>45344</v>
      </c>
    </row>
    <row r="38" spans="1:7" s="16" customFormat="1" ht="24" customHeight="1" x14ac:dyDescent="0.25">
      <c r="A38" s="17">
        <v>6</v>
      </c>
      <c r="B38" s="13" t="s">
        <v>79</v>
      </c>
      <c r="C38" s="13" t="s">
        <v>80</v>
      </c>
      <c r="D38" s="13" t="s">
        <v>81</v>
      </c>
      <c r="E38" s="14" t="s">
        <v>82</v>
      </c>
      <c r="F38" s="15">
        <v>3650</v>
      </c>
      <c r="G38" s="14">
        <v>44846</v>
      </c>
    </row>
    <row r="39" spans="1:7" s="16" customFormat="1" ht="24" customHeight="1" x14ac:dyDescent="0.25">
      <c r="A39" s="18"/>
      <c r="B39" s="20" t="s">
        <v>83</v>
      </c>
      <c r="C39" s="13" t="s">
        <v>80</v>
      </c>
      <c r="D39" s="13" t="s">
        <v>81</v>
      </c>
      <c r="E39" s="14" t="s">
        <v>82</v>
      </c>
      <c r="F39" s="15">
        <v>3650</v>
      </c>
      <c r="G39" s="14">
        <v>44951</v>
      </c>
    </row>
    <row r="40" spans="1:7" s="16" customFormat="1" ht="24" customHeight="1" x14ac:dyDescent="0.25">
      <c r="A40" s="18"/>
      <c r="B40" s="20" t="s">
        <v>84</v>
      </c>
      <c r="C40" s="13" t="s">
        <v>80</v>
      </c>
      <c r="D40" s="13" t="s">
        <v>81</v>
      </c>
      <c r="E40" s="14" t="s">
        <v>82</v>
      </c>
      <c r="F40" s="15">
        <v>4875</v>
      </c>
      <c r="G40" s="14">
        <v>45021</v>
      </c>
    </row>
    <row r="41" spans="1:7" s="16" customFormat="1" ht="24" customHeight="1" x14ac:dyDescent="0.25">
      <c r="A41" s="19"/>
      <c r="B41" s="20" t="s">
        <v>85</v>
      </c>
      <c r="C41" s="13" t="s">
        <v>80</v>
      </c>
      <c r="D41" s="13" t="s">
        <v>81</v>
      </c>
      <c r="E41" s="14" t="s">
        <v>86</v>
      </c>
      <c r="F41" s="15">
        <v>4875</v>
      </c>
      <c r="G41" s="14">
        <v>45211</v>
      </c>
    </row>
    <row r="42" spans="1:7" s="16" customFormat="1" ht="24" hidden="1" customHeight="1" x14ac:dyDescent="0.25">
      <c r="A42" s="13">
        <v>13</v>
      </c>
      <c r="B42" s="13" t="s">
        <v>320</v>
      </c>
      <c r="C42" s="13" t="s">
        <v>87</v>
      </c>
      <c r="D42" s="13" t="s">
        <v>309</v>
      </c>
      <c r="E42" s="14" t="s">
        <v>88</v>
      </c>
      <c r="F42" s="15">
        <v>124750</v>
      </c>
      <c r="G42" s="14">
        <v>44860</v>
      </c>
    </row>
    <row r="43" spans="1:7" s="16" customFormat="1" ht="24" hidden="1" customHeight="1" x14ac:dyDescent="0.25">
      <c r="A43" s="13">
        <v>13</v>
      </c>
      <c r="B43" s="20" t="s">
        <v>89</v>
      </c>
      <c r="C43" s="13" t="s">
        <v>87</v>
      </c>
      <c r="D43" s="13" t="s">
        <v>309</v>
      </c>
      <c r="E43" s="14" t="s">
        <v>90</v>
      </c>
      <c r="F43" s="15">
        <v>124750</v>
      </c>
      <c r="G43" s="14">
        <v>45231</v>
      </c>
    </row>
    <row r="44" spans="1:7" s="16" customFormat="1" ht="24" hidden="1" customHeight="1" x14ac:dyDescent="0.25">
      <c r="A44" s="13">
        <v>13</v>
      </c>
      <c r="B44" s="21" t="s">
        <v>91</v>
      </c>
      <c r="C44" s="13" t="s">
        <v>87</v>
      </c>
      <c r="D44" s="13" t="s">
        <v>309</v>
      </c>
      <c r="E44" s="14" t="s">
        <v>90</v>
      </c>
      <c r="F44" s="15">
        <v>124750</v>
      </c>
      <c r="G44" s="14">
        <v>45200</v>
      </c>
    </row>
    <row r="45" spans="1:7" s="16" customFormat="1" ht="24" customHeight="1" x14ac:dyDescent="0.25">
      <c r="A45" s="17">
        <v>7</v>
      </c>
      <c r="B45" s="13" t="s">
        <v>92</v>
      </c>
      <c r="C45" s="13" t="s">
        <v>93</v>
      </c>
      <c r="D45" s="13" t="s">
        <v>94</v>
      </c>
      <c r="E45" s="14" t="s">
        <v>95</v>
      </c>
      <c r="F45" s="15">
        <v>197617.9</v>
      </c>
      <c r="G45" s="14">
        <v>44885</v>
      </c>
    </row>
    <row r="46" spans="1:7" s="16" customFormat="1" ht="24" customHeight="1" x14ac:dyDescent="0.25">
      <c r="A46" s="18"/>
      <c r="B46" s="20" t="s">
        <v>96</v>
      </c>
      <c r="C46" s="13" t="s">
        <v>93</v>
      </c>
      <c r="D46" s="13" t="s">
        <v>94</v>
      </c>
      <c r="E46" s="14" t="s">
        <v>95</v>
      </c>
      <c r="F46" s="15">
        <v>217083.26</v>
      </c>
      <c r="G46" s="14">
        <v>45005</v>
      </c>
    </row>
    <row r="47" spans="1:7" s="16" customFormat="1" ht="24" customHeight="1" x14ac:dyDescent="0.25">
      <c r="A47" s="18"/>
      <c r="B47" s="20" t="s">
        <v>97</v>
      </c>
      <c r="C47" s="13" t="s">
        <v>93</v>
      </c>
      <c r="D47" s="13" t="s">
        <v>94</v>
      </c>
      <c r="E47" s="14" t="s">
        <v>95</v>
      </c>
      <c r="F47" s="15">
        <v>238583.78</v>
      </c>
      <c r="G47" s="14">
        <v>45016</v>
      </c>
    </row>
    <row r="48" spans="1:7" s="16" customFormat="1" ht="24" customHeight="1" x14ac:dyDescent="0.25">
      <c r="A48" s="19"/>
      <c r="B48" s="20" t="s">
        <v>98</v>
      </c>
      <c r="C48" s="13" t="s">
        <v>93</v>
      </c>
      <c r="D48" s="13" t="s">
        <v>94</v>
      </c>
      <c r="E48" s="14" t="s">
        <v>99</v>
      </c>
      <c r="F48" s="15">
        <v>238583.78</v>
      </c>
      <c r="G48" s="14">
        <v>45250</v>
      </c>
    </row>
    <row r="49" spans="1:7" s="16" customFormat="1" ht="24" hidden="1" customHeight="1" x14ac:dyDescent="0.25">
      <c r="A49" s="13">
        <v>15</v>
      </c>
      <c r="B49" s="13" t="s">
        <v>100</v>
      </c>
      <c r="C49" s="13" t="s">
        <v>101</v>
      </c>
      <c r="D49" s="13" t="s">
        <v>102</v>
      </c>
      <c r="E49" s="14" t="s">
        <v>95</v>
      </c>
      <c r="F49" s="15">
        <v>19700</v>
      </c>
      <c r="G49" s="14">
        <v>44885</v>
      </c>
    </row>
    <row r="50" spans="1:7" s="16" customFormat="1" ht="24" hidden="1" customHeight="1" x14ac:dyDescent="0.25">
      <c r="A50" s="13">
        <v>15</v>
      </c>
      <c r="B50" s="20" t="s">
        <v>103</v>
      </c>
      <c r="C50" s="13" t="s">
        <v>101</v>
      </c>
      <c r="D50" s="13" t="s">
        <v>102</v>
      </c>
      <c r="E50" s="14" t="s">
        <v>331</v>
      </c>
      <c r="F50" s="15">
        <v>19700</v>
      </c>
      <c r="G50" s="14">
        <v>45250</v>
      </c>
    </row>
    <row r="51" spans="1:7" s="16" customFormat="1" ht="24" hidden="1" customHeight="1" x14ac:dyDescent="0.25">
      <c r="A51" s="13">
        <v>15</v>
      </c>
      <c r="B51" s="20" t="s">
        <v>332</v>
      </c>
      <c r="C51" s="13" t="s">
        <v>101</v>
      </c>
      <c r="D51" s="13" t="s">
        <v>102</v>
      </c>
      <c r="E51" s="14" t="s">
        <v>333</v>
      </c>
      <c r="F51" s="15">
        <v>19700</v>
      </c>
      <c r="G51" s="14">
        <v>45323</v>
      </c>
    </row>
    <row r="52" spans="1:7" s="16" customFormat="1" ht="24" hidden="1" customHeight="1" x14ac:dyDescent="0.25">
      <c r="A52" s="13">
        <v>15</v>
      </c>
      <c r="B52" s="20" t="s">
        <v>334</v>
      </c>
      <c r="C52" s="13" t="s">
        <v>101</v>
      </c>
      <c r="D52" s="13" t="s">
        <v>102</v>
      </c>
      <c r="E52" s="14" t="s">
        <v>335</v>
      </c>
      <c r="F52" s="15">
        <v>19700</v>
      </c>
      <c r="G52" s="14">
        <v>45432</v>
      </c>
    </row>
    <row r="53" spans="1:7" s="16" customFormat="1" ht="24" customHeight="1" x14ac:dyDescent="0.25">
      <c r="A53" s="17">
        <v>8</v>
      </c>
      <c r="B53" s="13" t="s">
        <v>104</v>
      </c>
      <c r="C53" s="13" t="s">
        <v>105</v>
      </c>
      <c r="D53" s="13" t="s">
        <v>106</v>
      </c>
      <c r="E53" s="14" t="s">
        <v>107</v>
      </c>
      <c r="F53" s="15">
        <v>181065.08</v>
      </c>
      <c r="G53" s="14">
        <v>44866</v>
      </c>
    </row>
    <row r="54" spans="1:7" s="16" customFormat="1" ht="24" customHeight="1" x14ac:dyDescent="0.25">
      <c r="A54" s="19"/>
      <c r="B54" s="20" t="s">
        <v>108</v>
      </c>
      <c r="C54" s="13" t="s">
        <v>105</v>
      </c>
      <c r="D54" s="13" t="s">
        <v>106</v>
      </c>
      <c r="E54" s="14" t="s">
        <v>109</v>
      </c>
      <c r="F54" s="15">
        <v>181065.08</v>
      </c>
      <c r="G54" s="14">
        <v>45231</v>
      </c>
    </row>
    <row r="55" spans="1:7" s="16" customFormat="1" ht="24" hidden="1" customHeight="1" x14ac:dyDescent="0.25">
      <c r="A55" s="13">
        <v>17</v>
      </c>
      <c r="B55" s="13" t="s">
        <v>110</v>
      </c>
      <c r="C55" s="13" t="s">
        <v>111</v>
      </c>
      <c r="D55" s="13" t="s">
        <v>112</v>
      </c>
      <c r="E55" s="14" t="s">
        <v>336</v>
      </c>
      <c r="F55" s="15">
        <v>87630</v>
      </c>
      <c r="G55" s="14">
        <v>44725</v>
      </c>
    </row>
    <row r="56" spans="1:7" s="16" customFormat="1" ht="24" hidden="1" customHeight="1" x14ac:dyDescent="0.25">
      <c r="A56" s="13">
        <v>17</v>
      </c>
      <c r="B56" s="13" t="s">
        <v>337</v>
      </c>
      <c r="C56" s="13" t="s">
        <v>111</v>
      </c>
      <c r="D56" s="13" t="s">
        <v>112</v>
      </c>
      <c r="E56" s="14" t="s">
        <v>338</v>
      </c>
      <c r="F56" s="15">
        <v>87630</v>
      </c>
      <c r="G56" s="14">
        <v>44816</v>
      </c>
    </row>
    <row r="57" spans="1:7" s="16" customFormat="1" ht="24" customHeight="1" x14ac:dyDescent="0.25">
      <c r="A57" s="17">
        <v>9</v>
      </c>
      <c r="B57" s="13" t="s">
        <v>110</v>
      </c>
      <c r="C57" s="13" t="s">
        <v>111</v>
      </c>
      <c r="D57" s="13" t="s">
        <v>112</v>
      </c>
      <c r="E57" s="14" t="s">
        <v>113</v>
      </c>
      <c r="F57" s="15">
        <v>85835.64</v>
      </c>
      <c r="G57" s="14">
        <v>44875</v>
      </c>
    </row>
    <row r="58" spans="1:7" s="16" customFormat="1" ht="24" customHeight="1" x14ac:dyDescent="0.25">
      <c r="A58" s="19"/>
      <c r="B58" s="13" t="s">
        <v>339</v>
      </c>
      <c r="C58" s="13" t="s">
        <v>111</v>
      </c>
      <c r="D58" s="13" t="s">
        <v>112</v>
      </c>
      <c r="E58" s="14" t="s">
        <v>122</v>
      </c>
      <c r="F58" s="15">
        <v>83868.89</v>
      </c>
      <c r="G58" s="14">
        <v>45342</v>
      </c>
    </row>
    <row r="59" spans="1:7" s="16" customFormat="1" ht="24" customHeight="1" x14ac:dyDescent="0.25">
      <c r="A59" s="17">
        <v>10</v>
      </c>
      <c r="B59" s="13" t="s">
        <v>114</v>
      </c>
      <c r="C59" s="13" t="s">
        <v>115</v>
      </c>
      <c r="D59" s="13" t="s">
        <v>311</v>
      </c>
      <c r="E59" s="14" t="s">
        <v>88</v>
      </c>
      <c r="F59" s="15">
        <v>262060</v>
      </c>
      <c r="G59" s="14">
        <v>44866</v>
      </c>
    </row>
    <row r="60" spans="1:7" s="16" customFormat="1" ht="24" customHeight="1" x14ac:dyDescent="0.25">
      <c r="A60" s="18"/>
      <c r="B60" s="20" t="s">
        <v>116</v>
      </c>
      <c r="C60" s="13" t="s">
        <v>115</v>
      </c>
      <c r="D60" s="13" t="s">
        <v>311</v>
      </c>
      <c r="E60" s="14" t="s">
        <v>90</v>
      </c>
      <c r="F60" s="15">
        <v>262060</v>
      </c>
      <c r="G60" s="14">
        <v>45225</v>
      </c>
    </row>
    <row r="61" spans="1:7" s="16" customFormat="1" ht="24" customHeight="1" x14ac:dyDescent="0.25">
      <c r="A61" s="19"/>
      <c r="B61" s="20" t="s">
        <v>340</v>
      </c>
      <c r="C61" s="13" t="s">
        <v>115</v>
      </c>
      <c r="D61" s="13" t="s">
        <v>311</v>
      </c>
      <c r="E61" s="14" t="s">
        <v>341</v>
      </c>
      <c r="F61" s="15">
        <v>184856.2</v>
      </c>
      <c r="G61" s="14">
        <v>45328</v>
      </c>
    </row>
    <row r="62" spans="1:7" s="16" customFormat="1" ht="24" customHeight="1" x14ac:dyDescent="0.25">
      <c r="A62" s="17">
        <v>11</v>
      </c>
      <c r="B62" s="13" t="s">
        <v>117</v>
      </c>
      <c r="C62" s="13" t="s">
        <v>118</v>
      </c>
      <c r="D62" s="13" t="s">
        <v>310</v>
      </c>
      <c r="E62" s="14" t="s">
        <v>113</v>
      </c>
      <c r="F62" s="15">
        <v>15000</v>
      </c>
      <c r="G62" s="14">
        <v>44875</v>
      </c>
    </row>
    <row r="63" spans="1:7" s="16" customFormat="1" ht="24" customHeight="1" x14ac:dyDescent="0.25">
      <c r="A63" s="18"/>
      <c r="B63" s="20" t="s">
        <v>119</v>
      </c>
      <c r="C63" s="13" t="s">
        <v>118</v>
      </c>
      <c r="D63" s="13" t="s">
        <v>310</v>
      </c>
      <c r="E63" s="14" t="s">
        <v>120</v>
      </c>
      <c r="F63" s="15">
        <v>13000</v>
      </c>
      <c r="G63" s="14">
        <v>45137</v>
      </c>
    </row>
    <row r="64" spans="1:7" s="16" customFormat="1" ht="24" customHeight="1" x14ac:dyDescent="0.25">
      <c r="A64" s="19"/>
      <c r="B64" s="20" t="s">
        <v>121</v>
      </c>
      <c r="C64" s="13" t="s">
        <v>118</v>
      </c>
      <c r="D64" s="13" t="s">
        <v>310</v>
      </c>
      <c r="E64" s="14" t="s">
        <v>122</v>
      </c>
      <c r="F64" s="15">
        <v>13000</v>
      </c>
      <c r="G64" s="14">
        <v>45261</v>
      </c>
    </row>
    <row r="65" spans="1:7" s="16" customFormat="1" ht="24" customHeight="1" x14ac:dyDescent="0.25">
      <c r="A65" s="17">
        <v>12</v>
      </c>
      <c r="B65" s="20" t="s">
        <v>123</v>
      </c>
      <c r="C65" s="13" t="s">
        <v>124</v>
      </c>
      <c r="D65" s="13" t="s">
        <v>312</v>
      </c>
      <c r="E65" s="14" t="s">
        <v>125</v>
      </c>
      <c r="F65" s="15">
        <v>344.26</v>
      </c>
      <c r="G65" s="14">
        <v>44887</v>
      </c>
    </row>
    <row r="66" spans="1:7" s="16" customFormat="1" ht="24" customHeight="1" x14ac:dyDescent="0.25">
      <c r="A66" s="18"/>
      <c r="B66" s="20" t="s">
        <v>126</v>
      </c>
      <c r="C66" s="13" t="s">
        <v>124</v>
      </c>
      <c r="D66" s="13" t="s">
        <v>312</v>
      </c>
      <c r="E66" s="14" t="s">
        <v>125</v>
      </c>
      <c r="F66" s="15">
        <v>344.26</v>
      </c>
      <c r="G66" s="14">
        <v>44887</v>
      </c>
    </row>
    <row r="67" spans="1:7" s="16" customFormat="1" ht="24" customHeight="1" x14ac:dyDescent="0.25">
      <c r="A67" s="19"/>
      <c r="B67" s="20" t="s">
        <v>127</v>
      </c>
      <c r="C67" s="13" t="s">
        <v>124</v>
      </c>
      <c r="D67" s="13" t="s">
        <v>312</v>
      </c>
      <c r="E67" s="14" t="s">
        <v>128</v>
      </c>
      <c r="F67" s="15">
        <v>344.26</v>
      </c>
      <c r="G67" s="14">
        <v>44887</v>
      </c>
    </row>
    <row r="68" spans="1:7" s="16" customFormat="1" ht="24" customHeight="1" x14ac:dyDescent="0.25">
      <c r="A68" s="17">
        <v>13</v>
      </c>
      <c r="B68" s="13" t="s">
        <v>129</v>
      </c>
      <c r="C68" s="13" t="s">
        <v>130</v>
      </c>
      <c r="D68" s="13" t="s">
        <v>131</v>
      </c>
      <c r="E68" s="14" t="s">
        <v>132</v>
      </c>
      <c r="F68" s="15">
        <v>8000</v>
      </c>
      <c r="G68" s="14">
        <v>44866</v>
      </c>
    </row>
    <row r="69" spans="1:7" s="16" customFormat="1" ht="24" customHeight="1" x14ac:dyDescent="0.25">
      <c r="A69" s="18"/>
      <c r="B69" s="20" t="s">
        <v>133</v>
      </c>
      <c r="C69" s="13" t="s">
        <v>130</v>
      </c>
      <c r="D69" s="13" t="s">
        <v>131</v>
      </c>
      <c r="E69" s="14" t="s">
        <v>134</v>
      </c>
      <c r="F69" s="15">
        <v>7200</v>
      </c>
      <c r="G69" s="14">
        <v>45139</v>
      </c>
    </row>
    <row r="70" spans="1:7" s="16" customFormat="1" ht="24" customHeight="1" x14ac:dyDescent="0.25">
      <c r="A70" s="19"/>
      <c r="B70" s="20" t="s">
        <v>135</v>
      </c>
      <c r="C70" s="13" t="s">
        <v>130</v>
      </c>
      <c r="D70" s="13" t="s">
        <v>131</v>
      </c>
      <c r="E70" s="14" t="s">
        <v>90</v>
      </c>
      <c r="F70" s="15">
        <v>8000</v>
      </c>
      <c r="G70" s="14">
        <v>45231</v>
      </c>
    </row>
    <row r="71" spans="1:7" s="16" customFormat="1" ht="24" customHeight="1" x14ac:dyDescent="0.25">
      <c r="A71" s="17">
        <v>14</v>
      </c>
      <c r="B71" s="13" t="s">
        <v>136</v>
      </c>
      <c r="C71" s="13" t="s">
        <v>137</v>
      </c>
      <c r="D71" s="13" t="s">
        <v>138</v>
      </c>
      <c r="E71" s="14" t="s">
        <v>88</v>
      </c>
      <c r="F71" s="15">
        <v>20000</v>
      </c>
      <c r="G71" s="14">
        <v>44866</v>
      </c>
    </row>
    <row r="72" spans="1:7" s="16" customFormat="1" ht="24" customHeight="1" x14ac:dyDescent="0.25">
      <c r="A72" s="18"/>
      <c r="B72" s="20" t="s">
        <v>139</v>
      </c>
      <c r="C72" s="13" t="s">
        <v>137</v>
      </c>
      <c r="D72" s="13" t="s">
        <v>138</v>
      </c>
      <c r="E72" s="14" t="s">
        <v>140</v>
      </c>
      <c r="F72" s="15">
        <v>18000</v>
      </c>
      <c r="G72" s="14">
        <v>45139</v>
      </c>
    </row>
    <row r="73" spans="1:7" s="16" customFormat="1" ht="24" customHeight="1" x14ac:dyDescent="0.25">
      <c r="A73" s="19"/>
      <c r="B73" s="20" t="s">
        <v>141</v>
      </c>
      <c r="C73" s="13" t="s">
        <v>137</v>
      </c>
      <c r="D73" s="13" t="s">
        <v>138</v>
      </c>
      <c r="E73" s="14" t="s">
        <v>90</v>
      </c>
      <c r="F73" s="15">
        <v>20000</v>
      </c>
      <c r="G73" s="14">
        <v>45231</v>
      </c>
    </row>
    <row r="74" spans="1:7" s="16" customFormat="1" ht="24" customHeight="1" x14ac:dyDescent="0.25">
      <c r="A74" s="17">
        <v>15</v>
      </c>
      <c r="B74" s="13" t="s">
        <v>142</v>
      </c>
      <c r="C74" s="13" t="s">
        <v>143</v>
      </c>
      <c r="D74" s="13" t="s">
        <v>144</v>
      </c>
      <c r="E74" s="14" t="s">
        <v>145</v>
      </c>
      <c r="F74" s="15">
        <v>52000</v>
      </c>
      <c r="G74" s="14">
        <v>44866</v>
      </c>
    </row>
    <row r="75" spans="1:7" s="16" customFormat="1" ht="24" customHeight="1" x14ac:dyDescent="0.25">
      <c r="A75" s="18"/>
      <c r="B75" s="20" t="s">
        <v>146</v>
      </c>
      <c r="C75" s="13" t="s">
        <v>143</v>
      </c>
      <c r="D75" s="13" t="s">
        <v>144</v>
      </c>
      <c r="E75" s="14" t="s">
        <v>147</v>
      </c>
      <c r="F75" s="15">
        <v>42250</v>
      </c>
      <c r="G75" s="14">
        <v>45047</v>
      </c>
    </row>
    <row r="76" spans="1:7" s="16" customFormat="1" ht="24" customHeight="1" x14ac:dyDescent="0.25">
      <c r="A76" s="18"/>
      <c r="B76" s="20" t="s">
        <v>148</v>
      </c>
      <c r="C76" s="13" t="s">
        <v>143</v>
      </c>
      <c r="D76" s="13" t="s">
        <v>144</v>
      </c>
      <c r="E76" s="14" t="s">
        <v>149</v>
      </c>
      <c r="F76" s="15">
        <v>25856.35</v>
      </c>
      <c r="G76" s="14">
        <v>45107</v>
      </c>
    </row>
    <row r="77" spans="1:7" s="16" customFormat="1" ht="24" customHeight="1" x14ac:dyDescent="0.25">
      <c r="A77" s="18"/>
      <c r="B77" s="20" t="s">
        <v>150</v>
      </c>
      <c r="C77" s="13" t="s">
        <v>143</v>
      </c>
      <c r="D77" s="13" t="s">
        <v>144</v>
      </c>
      <c r="E77" s="14" t="s">
        <v>151</v>
      </c>
      <c r="F77" s="15">
        <v>25856.35</v>
      </c>
      <c r="G77" s="14">
        <v>45107</v>
      </c>
    </row>
    <row r="78" spans="1:7" s="16" customFormat="1" ht="24" customHeight="1" x14ac:dyDescent="0.25">
      <c r="A78" s="19"/>
      <c r="B78" s="20" t="s">
        <v>342</v>
      </c>
      <c r="C78" s="13" t="s">
        <v>143</v>
      </c>
      <c r="D78" s="13" t="s">
        <v>144</v>
      </c>
      <c r="E78" s="14" t="s">
        <v>343</v>
      </c>
      <c r="F78" s="15">
        <v>24050</v>
      </c>
      <c r="G78" s="14">
        <v>45292</v>
      </c>
    </row>
    <row r="79" spans="1:7" s="16" customFormat="1" ht="24" hidden="1" customHeight="1" x14ac:dyDescent="0.25">
      <c r="A79" s="13">
        <v>24</v>
      </c>
      <c r="B79" s="13" t="s">
        <v>152</v>
      </c>
      <c r="C79" s="13" t="s">
        <v>153</v>
      </c>
      <c r="D79" s="13" t="s">
        <v>154</v>
      </c>
      <c r="E79" s="14" t="s">
        <v>344</v>
      </c>
      <c r="F79" s="15">
        <v>47560.28</v>
      </c>
      <c r="G79" s="14">
        <v>45054</v>
      </c>
    </row>
    <row r="80" spans="1:7" s="16" customFormat="1" ht="24" hidden="1" customHeight="1" x14ac:dyDescent="0.25">
      <c r="A80" s="13">
        <v>24</v>
      </c>
      <c r="B80" s="20" t="s">
        <v>83</v>
      </c>
      <c r="C80" s="13" t="s">
        <v>153</v>
      </c>
      <c r="D80" s="13" t="s">
        <v>154</v>
      </c>
      <c r="E80" s="14" t="s">
        <v>344</v>
      </c>
      <c r="F80" s="15">
        <v>36124.9</v>
      </c>
      <c r="G80" s="14">
        <v>45152</v>
      </c>
    </row>
    <row r="81" spans="1:7" s="16" customFormat="1" ht="24" hidden="1" customHeight="1" x14ac:dyDescent="0.25">
      <c r="A81" s="13">
        <v>24</v>
      </c>
      <c r="B81" s="20" t="s">
        <v>84</v>
      </c>
      <c r="C81" s="13" t="s">
        <v>153</v>
      </c>
      <c r="D81" s="13" t="s">
        <v>154</v>
      </c>
      <c r="E81" s="14" t="s">
        <v>345</v>
      </c>
      <c r="F81" s="15">
        <v>36124.9</v>
      </c>
      <c r="G81" s="14">
        <v>45307</v>
      </c>
    </row>
    <row r="82" spans="1:7" s="16" customFormat="1" ht="24" hidden="1" customHeight="1" x14ac:dyDescent="0.25">
      <c r="A82" s="13">
        <v>25</v>
      </c>
      <c r="B82" s="13" t="s">
        <v>155</v>
      </c>
      <c r="C82" s="20" t="s">
        <v>156</v>
      </c>
      <c r="D82" s="13" t="s">
        <v>157</v>
      </c>
      <c r="E82" s="14" t="s">
        <v>158</v>
      </c>
      <c r="F82" s="15">
        <v>82080</v>
      </c>
      <c r="G82" s="14">
        <v>44959</v>
      </c>
    </row>
    <row r="83" spans="1:7" s="16" customFormat="1" ht="24" customHeight="1" x14ac:dyDescent="0.25">
      <c r="A83" s="17">
        <v>16</v>
      </c>
      <c r="B83" s="13" t="s">
        <v>159</v>
      </c>
      <c r="C83" s="13" t="s">
        <v>160</v>
      </c>
      <c r="D83" s="13" t="s">
        <v>161</v>
      </c>
      <c r="E83" s="14" t="s">
        <v>162</v>
      </c>
      <c r="F83" s="15">
        <v>6800</v>
      </c>
      <c r="G83" s="14">
        <v>44880</v>
      </c>
    </row>
    <row r="84" spans="1:7" s="16" customFormat="1" ht="24" customHeight="1" x14ac:dyDescent="0.25">
      <c r="A84" s="19"/>
      <c r="B84" s="20" t="s">
        <v>163</v>
      </c>
      <c r="C84" s="13" t="s">
        <v>160</v>
      </c>
      <c r="D84" s="13" t="s">
        <v>161</v>
      </c>
      <c r="E84" s="14" t="s">
        <v>164</v>
      </c>
      <c r="F84" s="15">
        <v>6800</v>
      </c>
      <c r="G84" s="14">
        <v>45245</v>
      </c>
    </row>
    <row r="85" spans="1:7" s="16" customFormat="1" ht="24" customHeight="1" x14ac:dyDescent="0.25">
      <c r="A85" s="17">
        <v>17</v>
      </c>
      <c r="B85" s="20" t="s">
        <v>165</v>
      </c>
      <c r="C85" s="20" t="s">
        <v>166</v>
      </c>
      <c r="D85" s="20" t="s">
        <v>167</v>
      </c>
      <c r="E85" s="14" t="s">
        <v>113</v>
      </c>
      <c r="F85" s="15">
        <v>41842.5</v>
      </c>
      <c r="G85" s="14">
        <v>44894</v>
      </c>
    </row>
    <row r="86" spans="1:7" s="16" customFormat="1" ht="24" customHeight="1" x14ac:dyDescent="0.25">
      <c r="A86" s="19"/>
      <c r="B86" s="20" t="s">
        <v>168</v>
      </c>
      <c r="C86" s="20" t="s">
        <v>166</v>
      </c>
      <c r="D86" s="20" t="s">
        <v>167</v>
      </c>
      <c r="E86" s="14" t="s">
        <v>122</v>
      </c>
      <c r="F86" s="15">
        <v>57131.8</v>
      </c>
      <c r="G86" s="14">
        <v>45597</v>
      </c>
    </row>
    <row r="87" spans="1:7" s="16" customFormat="1" ht="24" hidden="1" customHeight="1" x14ac:dyDescent="0.25">
      <c r="A87" s="13">
        <v>28</v>
      </c>
      <c r="B87" s="13" t="s">
        <v>136</v>
      </c>
      <c r="C87" s="20" t="s">
        <v>137</v>
      </c>
      <c r="D87" s="20" t="s">
        <v>169</v>
      </c>
      <c r="E87" s="14" t="s">
        <v>170</v>
      </c>
      <c r="F87" s="15">
        <v>2500</v>
      </c>
      <c r="G87" s="14">
        <v>44896</v>
      </c>
    </row>
    <row r="88" spans="1:7" s="16" customFormat="1" ht="24" hidden="1" customHeight="1" x14ac:dyDescent="0.25">
      <c r="A88" s="13">
        <v>29</v>
      </c>
      <c r="B88" s="20" t="s">
        <v>171</v>
      </c>
      <c r="C88" s="20" t="s">
        <v>172</v>
      </c>
      <c r="D88" s="20" t="s">
        <v>313</v>
      </c>
      <c r="E88" s="14" t="s">
        <v>173</v>
      </c>
      <c r="F88" s="15">
        <v>117100</v>
      </c>
      <c r="G88" s="14">
        <v>44908</v>
      </c>
    </row>
    <row r="89" spans="1:7" s="16" customFormat="1" ht="24" hidden="1" customHeight="1" x14ac:dyDescent="0.25">
      <c r="A89" s="13">
        <v>29</v>
      </c>
      <c r="B89" s="20" t="s">
        <v>174</v>
      </c>
      <c r="C89" s="20" t="s">
        <v>172</v>
      </c>
      <c r="D89" s="20" t="s">
        <v>313</v>
      </c>
      <c r="E89" s="14" t="s">
        <v>173</v>
      </c>
      <c r="F89" s="15">
        <v>106600</v>
      </c>
      <c r="G89" s="14">
        <v>45013</v>
      </c>
    </row>
    <row r="90" spans="1:7" s="16" customFormat="1" ht="24" customHeight="1" x14ac:dyDescent="0.25">
      <c r="A90" s="17">
        <v>18</v>
      </c>
      <c r="B90" s="20" t="s">
        <v>175</v>
      </c>
      <c r="C90" s="20" t="s">
        <v>176</v>
      </c>
      <c r="D90" s="22" t="s">
        <v>177</v>
      </c>
      <c r="E90" s="14" t="s">
        <v>178</v>
      </c>
      <c r="F90" s="15">
        <v>72000</v>
      </c>
      <c r="G90" s="14">
        <v>44915</v>
      </c>
    </row>
    <row r="91" spans="1:7" s="16" customFormat="1" ht="24" customHeight="1" x14ac:dyDescent="0.25">
      <c r="A91" s="18"/>
      <c r="B91" s="20" t="s">
        <v>179</v>
      </c>
      <c r="C91" s="20" t="s">
        <v>176</v>
      </c>
      <c r="D91" s="22" t="s">
        <v>177</v>
      </c>
      <c r="E91" s="14" t="s">
        <v>178</v>
      </c>
      <c r="F91" s="15">
        <v>37000</v>
      </c>
      <c r="G91" s="14">
        <v>45099</v>
      </c>
    </row>
    <row r="92" spans="1:7" s="16" customFormat="1" ht="24" customHeight="1" x14ac:dyDescent="0.25">
      <c r="A92" s="19"/>
      <c r="B92" s="20" t="s">
        <v>346</v>
      </c>
      <c r="C92" s="20" t="s">
        <v>176</v>
      </c>
      <c r="D92" s="22" t="s">
        <v>177</v>
      </c>
      <c r="E92" s="14" t="s">
        <v>347</v>
      </c>
      <c r="F92" s="15">
        <v>37000</v>
      </c>
      <c r="G92" s="14">
        <v>45295</v>
      </c>
    </row>
    <row r="93" spans="1:7" s="16" customFormat="1" ht="24" customHeight="1" x14ac:dyDescent="0.25">
      <c r="A93" s="17">
        <v>19</v>
      </c>
      <c r="B93" s="13" t="s">
        <v>180</v>
      </c>
      <c r="C93" s="13" t="s">
        <v>181</v>
      </c>
      <c r="D93" s="13" t="s">
        <v>182</v>
      </c>
      <c r="E93" s="14" t="s">
        <v>178</v>
      </c>
      <c r="F93" s="15">
        <v>11301</v>
      </c>
      <c r="G93" s="14">
        <v>44931</v>
      </c>
    </row>
    <row r="94" spans="1:7" s="16" customFormat="1" ht="24" customHeight="1" x14ac:dyDescent="0.25">
      <c r="A94" s="18"/>
      <c r="B94" s="20" t="s">
        <v>183</v>
      </c>
      <c r="C94" s="13" t="s">
        <v>181</v>
      </c>
      <c r="D94" s="13" t="s">
        <v>182</v>
      </c>
      <c r="E94" s="14" t="s">
        <v>178</v>
      </c>
      <c r="F94" s="15">
        <v>13695.2</v>
      </c>
      <c r="G94" s="14">
        <v>45035</v>
      </c>
    </row>
    <row r="95" spans="1:7" s="16" customFormat="1" ht="24" customHeight="1" x14ac:dyDescent="0.25">
      <c r="A95" s="19"/>
      <c r="B95" s="20" t="s">
        <v>348</v>
      </c>
      <c r="C95" s="13" t="s">
        <v>181</v>
      </c>
      <c r="D95" s="13" t="s">
        <v>182</v>
      </c>
      <c r="E95" s="14" t="s">
        <v>347</v>
      </c>
      <c r="F95" s="15">
        <v>13695.2</v>
      </c>
      <c r="G95" s="14">
        <v>45296</v>
      </c>
    </row>
    <row r="96" spans="1:7" s="16" customFormat="1" ht="27" hidden="1" customHeight="1" x14ac:dyDescent="0.25">
      <c r="A96" s="13">
        <v>32</v>
      </c>
      <c r="B96" s="20" t="s">
        <v>184</v>
      </c>
      <c r="C96" s="20" t="s">
        <v>185</v>
      </c>
      <c r="D96" s="20" t="s">
        <v>186</v>
      </c>
      <c r="E96" s="14" t="s">
        <v>187</v>
      </c>
      <c r="F96" s="15">
        <v>75500</v>
      </c>
      <c r="G96" s="14">
        <v>44927</v>
      </c>
    </row>
    <row r="97" spans="1:7" s="16" customFormat="1" ht="24" hidden="1" customHeight="1" x14ac:dyDescent="0.25">
      <c r="A97" s="13">
        <v>32</v>
      </c>
      <c r="B97" s="20" t="s">
        <v>188</v>
      </c>
      <c r="C97" s="20" t="s">
        <v>185</v>
      </c>
      <c r="D97" s="20" t="s">
        <v>186</v>
      </c>
      <c r="E97" s="14" t="s">
        <v>187</v>
      </c>
      <c r="F97" s="15">
        <v>67950</v>
      </c>
      <c r="G97" s="14">
        <v>45139</v>
      </c>
    </row>
    <row r="98" spans="1:7" s="16" customFormat="1" ht="24" customHeight="1" x14ac:dyDescent="0.25">
      <c r="A98" s="17">
        <v>20</v>
      </c>
      <c r="B98" s="13" t="s">
        <v>71</v>
      </c>
      <c r="C98" s="13" t="s">
        <v>72</v>
      </c>
      <c r="D98" s="20" t="s">
        <v>189</v>
      </c>
      <c r="E98" s="14" t="s">
        <v>349</v>
      </c>
      <c r="F98" s="15">
        <v>10598.4</v>
      </c>
      <c r="G98" s="14">
        <v>45200</v>
      </c>
    </row>
    <row r="99" spans="1:7" s="16" customFormat="1" ht="24" customHeight="1" x14ac:dyDescent="0.25">
      <c r="A99" s="19"/>
      <c r="B99" s="13" t="s">
        <v>350</v>
      </c>
      <c r="C99" s="13" t="s">
        <v>72</v>
      </c>
      <c r="D99" s="23" t="s">
        <v>189</v>
      </c>
      <c r="E99" s="14" t="s">
        <v>349</v>
      </c>
      <c r="F99" s="15">
        <v>6400</v>
      </c>
      <c r="G99" s="14">
        <v>45344</v>
      </c>
    </row>
    <row r="100" spans="1:7" s="16" customFormat="1" ht="24" customHeight="1" x14ac:dyDescent="0.25">
      <c r="A100" s="17">
        <v>21</v>
      </c>
      <c r="B100" s="13" t="s">
        <v>190</v>
      </c>
      <c r="C100" s="24" t="s">
        <v>191</v>
      </c>
      <c r="D100" s="25" t="s">
        <v>192</v>
      </c>
      <c r="E100" s="26" t="s">
        <v>193</v>
      </c>
      <c r="F100" s="15">
        <v>6000</v>
      </c>
      <c r="G100" s="14">
        <v>44993</v>
      </c>
    </row>
    <row r="101" spans="1:7" s="16" customFormat="1" ht="24" customHeight="1" x14ac:dyDescent="0.25">
      <c r="A101" s="18"/>
      <c r="B101" s="13" t="s">
        <v>351</v>
      </c>
      <c r="C101" s="24" t="s">
        <v>191</v>
      </c>
      <c r="D101" s="25" t="s">
        <v>192</v>
      </c>
      <c r="E101" s="26" t="s">
        <v>193</v>
      </c>
      <c r="F101" s="15">
        <v>5400</v>
      </c>
      <c r="G101" s="14">
        <v>45292</v>
      </c>
    </row>
    <row r="102" spans="1:7" s="16" customFormat="1" ht="24" customHeight="1" x14ac:dyDescent="0.25">
      <c r="A102" s="19"/>
      <c r="B102" s="13" t="s">
        <v>351</v>
      </c>
      <c r="C102" s="24" t="s">
        <v>191</v>
      </c>
      <c r="D102" s="25" t="s">
        <v>192</v>
      </c>
      <c r="E102" s="26" t="s">
        <v>352</v>
      </c>
      <c r="F102" s="15">
        <v>5400</v>
      </c>
      <c r="G102" s="14">
        <v>45366</v>
      </c>
    </row>
    <row r="103" spans="1:7" s="16" customFormat="1" ht="24" customHeight="1" x14ac:dyDescent="0.25">
      <c r="A103" s="17">
        <v>22</v>
      </c>
      <c r="B103" s="13" t="s">
        <v>194</v>
      </c>
      <c r="C103" s="13" t="s">
        <v>191</v>
      </c>
      <c r="D103" s="27" t="s">
        <v>195</v>
      </c>
      <c r="E103" s="14" t="s">
        <v>196</v>
      </c>
      <c r="F103" s="15">
        <v>7000</v>
      </c>
      <c r="G103" s="14">
        <v>44972</v>
      </c>
    </row>
    <row r="104" spans="1:7" s="16" customFormat="1" ht="24" customHeight="1" x14ac:dyDescent="0.25">
      <c r="A104" s="18"/>
      <c r="B104" s="13" t="s">
        <v>12</v>
      </c>
      <c r="C104" s="13" t="s">
        <v>191</v>
      </c>
      <c r="D104" s="13" t="s">
        <v>195</v>
      </c>
      <c r="E104" s="14" t="s">
        <v>196</v>
      </c>
      <c r="F104" s="15">
        <v>6300</v>
      </c>
      <c r="G104" s="14">
        <v>45149</v>
      </c>
    </row>
    <row r="105" spans="1:7" s="16" customFormat="1" ht="24" customHeight="1" x14ac:dyDescent="0.25">
      <c r="A105" s="19"/>
      <c r="B105" s="13" t="s">
        <v>14</v>
      </c>
      <c r="C105" s="13" t="s">
        <v>191</v>
      </c>
      <c r="D105" s="13" t="s">
        <v>195</v>
      </c>
      <c r="E105" s="14" t="s">
        <v>353</v>
      </c>
      <c r="F105" s="15">
        <v>6300</v>
      </c>
      <c r="G105" s="14">
        <v>45337</v>
      </c>
    </row>
    <row r="106" spans="1:7" s="16" customFormat="1" ht="24" customHeight="1" x14ac:dyDescent="0.25">
      <c r="A106" s="17">
        <v>23</v>
      </c>
      <c r="B106" s="13" t="s">
        <v>197</v>
      </c>
      <c r="C106" s="13" t="s">
        <v>198</v>
      </c>
      <c r="D106" s="13" t="s">
        <v>314</v>
      </c>
      <c r="E106" s="14" t="s">
        <v>354</v>
      </c>
      <c r="F106" s="15">
        <v>32481.21</v>
      </c>
      <c r="G106" s="14">
        <v>44958</v>
      </c>
    </row>
    <row r="107" spans="1:7" s="16" customFormat="1" ht="24" customHeight="1" x14ac:dyDescent="0.25">
      <c r="A107" s="18"/>
      <c r="B107" s="13" t="s">
        <v>199</v>
      </c>
      <c r="C107" s="13" t="s">
        <v>198</v>
      </c>
      <c r="D107" s="13" t="s">
        <v>314</v>
      </c>
      <c r="E107" s="14" t="s">
        <v>354</v>
      </c>
      <c r="F107" s="15">
        <v>40601.51</v>
      </c>
      <c r="G107" s="14">
        <v>44966</v>
      </c>
    </row>
    <row r="108" spans="1:7" s="16" customFormat="1" ht="24" customHeight="1" x14ac:dyDescent="0.25">
      <c r="A108" s="18"/>
      <c r="B108" s="13" t="s">
        <v>200</v>
      </c>
      <c r="C108" s="13" t="s">
        <v>198</v>
      </c>
      <c r="D108" s="13" t="s">
        <v>314</v>
      </c>
      <c r="E108" s="14" t="s">
        <v>354</v>
      </c>
      <c r="F108" s="15">
        <v>40601.51</v>
      </c>
      <c r="G108" s="14">
        <v>45010</v>
      </c>
    </row>
    <row r="109" spans="1:7" s="16" customFormat="1" ht="24" customHeight="1" x14ac:dyDescent="0.25">
      <c r="A109" s="18"/>
      <c r="B109" s="13" t="s">
        <v>201</v>
      </c>
      <c r="C109" s="13" t="s">
        <v>198</v>
      </c>
      <c r="D109" s="13" t="s">
        <v>314</v>
      </c>
      <c r="E109" s="14" t="s">
        <v>355</v>
      </c>
      <c r="F109" s="15">
        <v>40601.51</v>
      </c>
      <c r="G109" s="14">
        <v>45275</v>
      </c>
    </row>
    <row r="110" spans="1:7" s="16" customFormat="1" ht="24" customHeight="1" x14ac:dyDescent="0.25">
      <c r="A110" s="19"/>
      <c r="B110" s="13" t="s">
        <v>356</v>
      </c>
      <c r="C110" s="13" t="s">
        <v>198</v>
      </c>
      <c r="D110" s="13" t="s">
        <v>314</v>
      </c>
      <c r="E110" s="14" t="s">
        <v>323</v>
      </c>
      <c r="F110" s="15">
        <v>40601.51</v>
      </c>
      <c r="G110" s="14">
        <v>45323</v>
      </c>
    </row>
    <row r="111" spans="1:7" s="16" customFormat="1" ht="24" hidden="1" customHeight="1" x14ac:dyDescent="0.25">
      <c r="A111" s="13">
        <v>38</v>
      </c>
      <c r="B111" s="13" t="s">
        <v>202</v>
      </c>
      <c r="C111" s="28" t="s">
        <v>203</v>
      </c>
      <c r="D111" s="13" t="s">
        <v>204</v>
      </c>
      <c r="E111" s="14" t="s">
        <v>205</v>
      </c>
      <c r="F111" s="15">
        <v>4105</v>
      </c>
      <c r="G111" s="14">
        <v>45063</v>
      </c>
    </row>
    <row r="112" spans="1:7" s="16" customFormat="1" ht="24" customHeight="1" x14ac:dyDescent="0.25">
      <c r="A112" s="17">
        <v>24</v>
      </c>
      <c r="B112" s="13" t="s">
        <v>206</v>
      </c>
      <c r="C112" s="13" t="s">
        <v>207</v>
      </c>
      <c r="D112" s="13" t="s">
        <v>208</v>
      </c>
      <c r="E112" s="14" t="s">
        <v>209</v>
      </c>
      <c r="F112" s="15">
        <v>3750</v>
      </c>
      <c r="G112" s="14">
        <v>44991</v>
      </c>
    </row>
    <row r="113" spans="1:7" s="16" customFormat="1" ht="24" customHeight="1" x14ac:dyDescent="0.25">
      <c r="A113" s="18"/>
      <c r="B113" s="13" t="s">
        <v>210</v>
      </c>
      <c r="C113" s="13" t="s">
        <v>207</v>
      </c>
      <c r="D113" s="13" t="s">
        <v>208</v>
      </c>
      <c r="E113" s="14" t="s">
        <v>211</v>
      </c>
      <c r="F113" s="15">
        <v>3750</v>
      </c>
      <c r="G113" s="14">
        <v>45184</v>
      </c>
    </row>
    <row r="114" spans="1:7" s="16" customFormat="1" ht="24" customHeight="1" x14ac:dyDescent="0.25">
      <c r="A114" s="19"/>
      <c r="B114" s="13" t="s">
        <v>357</v>
      </c>
      <c r="C114" s="13" t="s">
        <v>207</v>
      </c>
      <c r="D114" s="13" t="s">
        <v>208</v>
      </c>
      <c r="E114" s="14" t="s">
        <v>358</v>
      </c>
      <c r="F114" s="15">
        <v>3750</v>
      </c>
      <c r="G114" s="14">
        <v>45352</v>
      </c>
    </row>
    <row r="115" spans="1:7" s="16" customFormat="1" ht="24" hidden="1" customHeight="1" x14ac:dyDescent="0.25">
      <c r="A115" s="13">
        <v>40</v>
      </c>
      <c r="B115" s="13" t="s">
        <v>212</v>
      </c>
      <c r="C115" s="13" t="s">
        <v>213</v>
      </c>
      <c r="D115" s="13" t="s">
        <v>10</v>
      </c>
      <c r="E115" s="14" t="s">
        <v>214</v>
      </c>
      <c r="F115" s="15">
        <v>186000</v>
      </c>
      <c r="G115" s="14">
        <v>45047</v>
      </c>
    </row>
    <row r="116" spans="1:7" s="16" customFormat="1" ht="24" hidden="1" customHeight="1" x14ac:dyDescent="0.25">
      <c r="A116" s="13">
        <v>41</v>
      </c>
      <c r="B116" s="28" t="s">
        <v>215</v>
      </c>
      <c r="C116" s="28" t="s">
        <v>216</v>
      </c>
      <c r="D116" s="13" t="s">
        <v>217</v>
      </c>
      <c r="E116" s="14" t="s">
        <v>359</v>
      </c>
      <c r="F116" s="15">
        <v>3700</v>
      </c>
      <c r="G116" s="14">
        <v>45098</v>
      </c>
    </row>
    <row r="117" spans="1:7" s="16" customFormat="1" ht="24" hidden="1" customHeight="1" x14ac:dyDescent="0.25">
      <c r="A117" s="13">
        <v>42</v>
      </c>
      <c r="B117" s="13" t="s">
        <v>61</v>
      </c>
      <c r="C117" s="13" t="s">
        <v>62</v>
      </c>
      <c r="D117" s="13" t="s">
        <v>308</v>
      </c>
      <c r="E117" s="14" t="s">
        <v>218</v>
      </c>
      <c r="F117" s="15">
        <v>291040</v>
      </c>
      <c r="G117" s="14">
        <v>45061</v>
      </c>
    </row>
    <row r="118" spans="1:7" s="16" customFormat="1" ht="24" hidden="1" customHeight="1" x14ac:dyDescent="0.25">
      <c r="A118" s="13">
        <v>42</v>
      </c>
      <c r="B118" s="28" t="s">
        <v>219</v>
      </c>
      <c r="C118" s="13" t="s">
        <v>62</v>
      </c>
      <c r="D118" s="13" t="s">
        <v>308</v>
      </c>
      <c r="E118" s="14" t="s">
        <v>220</v>
      </c>
      <c r="F118" s="15">
        <v>276488</v>
      </c>
      <c r="G118" s="14">
        <v>45149</v>
      </c>
    </row>
    <row r="119" spans="1:7" s="16" customFormat="1" ht="24" hidden="1" customHeight="1" x14ac:dyDescent="0.25">
      <c r="A119" s="13">
        <v>42</v>
      </c>
      <c r="B119" s="28" t="s">
        <v>221</v>
      </c>
      <c r="C119" s="13" t="s">
        <v>62</v>
      </c>
      <c r="D119" s="13" t="s">
        <v>308</v>
      </c>
      <c r="E119" s="14" t="s">
        <v>222</v>
      </c>
      <c r="F119" s="15">
        <v>276488</v>
      </c>
      <c r="G119" s="14">
        <v>45241</v>
      </c>
    </row>
    <row r="120" spans="1:7" s="16" customFormat="1" ht="24" hidden="1" customHeight="1" x14ac:dyDescent="0.25">
      <c r="A120" s="13">
        <v>43</v>
      </c>
      <c r="B120" s="13" t="s">
        <v>223</v>
      </c>
      <c r="C120" s="13" t="s">
        <v>153</v>
      </c>
      <c r="D120" s="13" t="s">
        <v>154</v>
      </c>
      <c r="E120" s="14" t="s">
        <v>218</v>
      </c>
      <c r="F120" s="15">
        <v>47560.28</v>
      </c>
      <c r="G120" s="14">
        <v>45061</v>
      </c>
    </row>
    <row r="121" spans="1:7" s="16" customFormat="1" ht="24" hidden="1" customHeight="1" x14ac:dyDescent="0.25">
      <c r="A121" s="13">
        <v>43</v>
      </c>
      <c r="B121" s="13" t="s">
        <v>224</v>
      </c>
      <c r="C121" s="13" t="s">
        <v>153</v>
      </c>
      <c r="D121" s="13" t="s">
        <v>154</v>
      </c>
      <c r="E121" s="14" t="s">
        <v>218</v>
      </c>
      <c r="F121" s="15">
        <v>36124.9</v>
      </c>
      <c r="G121" s="14">
        <v>45184</v>
      </c>
    </row>
    <row r="122" spans="1:7" s="16" customFormat="1" ht="24" hidden="1" customHeight="1" x14ac:dyDescent="0.25">
      <c r="A122" s="13">
        <v>43</v>
      </c>
      <c r="B122" s="13" t="s">
        <v>360</v>
      </c>
      <c r="C122" s="13" t="s">
        <v>153</v>
      </c>
      <c r="D122" s="13" t="s">
        <v>154</v>
      </c>
      <c r="E122" s="14" t="s">
        <v>345</v>
      </c>
      <c r="F122" s="15">
        <v>36124.9</v>
      </c>
      <c r="G122" s="14">
        <v>45184</v>
      </c>
    </row>
    <row r="123" spans="1:7" s="16" customFormat="1" ht="24" customHeight="1" x14ac:dyDescent="0.25">
      <c r="A123" s="17">
        <v>25</v>
      </c>
      <c r="B123" s="13" t="s">
        <v>321</v>
      </c>
      <c r="C123" s="13" t="s">
        <v>225</v>
      </c>
      <c r="D123" s="13" t="s">
        <v>226</v>
      </c>
      <c r="E123" s="14" t="s">
        <v>227</v>
      </c>
      <c r="F123" s="15">
        <v>5728.32</v>
      </c>
      <c r="G123" s="14">
        <v>45044</v>
      </c>
    </row>
    <row r="124" spans="1:7" s="16" customFormat="1" ht="24" customHeight="1" x14ac:dyDescent="0.25">
      <c r="A124" s="18"/>
      <c r="B124" s="13" t="s">
        <v>228</v>
      </c>
      <c r="C124" s="13" t="s">
        <v>225</v>
      </c>
      <c r="D124" s="13" t="s">
        <v>226</v>
      </c>
      <c r="E124" s="14" t="s">
        <v>227</v>
      </c>
      <c r="F124" s="15">
        <v>5922.12</v>
      </c>
      <c r="G124" s="14">
        <v>45069</v>
      </c>
    </row>
    <row r="125" spans="1:7" s="16" customFormat="1" ht="24" customHeight="1" x14ac:dyDescent="0.25">
      <c r="A125" s="19"/>
      <c r="B125" s="13" t="s">
        <v>229</v>
      </c>
      <c r="C125" s="13" t="s">
        <v>225</v>
      </c>
      <c r="D125" s="13" t="s">
        <v>226</v>
      </c>
      <c r="E125" s="14" t="s">
        <v>227</v>
      </c>
      <c r="F125" s="15">
        <v>6319.4</v>
      </c>
      <c r="G125" s="14">
        <v>45069</v>
      </c>
    </row>
    <row r="126" spans="1:7" s="16" customFormat="1" ht="24" customHeight="1" x14ac:dyDescent="0.25">
      <c r="A126" s="17">
        <v>26</v>
      </c>
      <c r="B126" s="13" t="s">
        <v>230</v>
      </c>
      <c r="C126" s="28" t="s">
        <v>36</v>
      </c>
      <c r="D126" s="13" t="s">
        <v>231</v>
      </c>
      <c r="E126" s="14" t="s">
        <v>232</v>
      </c>
      <c r="F126" s="15">
        <v>1223756.1000000001</v>
      </c>
      <c r="G126" s="14">
        <v>45078</v>
      </c>
    </row>
    <row r="127" spans="1:7" s="16" customFormat="1" ht="24" customHeight="1" x14ac:dyDescent="0.25">
      <c r="A127" s="18"/>
      <c r="B127" s="13" t="s">
        <v>233</v>
      </c>
      <c r="C127" s="28" t="s">
        <v>36</v>
      </c>
      <c r="D127" s="13" t="s">
        <v>231</v>
      </c>
      <c r="E127" s="14" t="s">
        <v>234</v>
      </c>
      <c r="F127" s="15">
        <v>1101380.49</v>
      </c>
      <c r="G127" s="14">
        <v>45149</v>
      </c>
    </row>
    <row r="128" spans="1:7" s="16" customFormat="1" ht="24" customHeight="1" x14ac:dyDescent="0.25">
      <c r="A128" s="18"/>
      <c r="B128" s="13" t="s">
        <v>235</v>
      </c>
      <c r="C128" s="28" t="s">
        <v>36</v>
      </c>
      <c r="D128" s="13" t="s">
        <v>231</v>
      </c>
      <c r="E128" s="14" t="s">
        <v>236</v>
      </c>
      <c r="F128" s="15">
        <v>1341126.96</v>
      </c>
      <c r="G128" s="14">
        <v>45241</v>
      </c>
    </row>
    <row r="129" spans="1:11" s="16" customFormat="1" ht="24" customHeight="1" x14ac:dyDescent="0.25">
      <c r="A129" s="18"/>
      <c r="B129" s="13" t="s">
        <v>361</v>
      </c>
      <c r="C129" s="28" t="s">
        <v>36</v>
      </c>
      <c r="D129" s="13" t="s">
        <v>231</v>
      </c>
      <c r="E129" s="14" t="s">
        <v>236</v>
      </c>
      <c r="F129" s="15">
        <v>1398713.77</v>
      </c>
      <c r="G129" s="14">
        <v>45241</v>
      </c>
    </row>
    <row r="130" spans="1:11" s="16" customFormat="1" ht="24" customHeight="1" x14ac:dyDescent="0.25">
      <c r="A130" s="19"/>
      <c r="B130" s="13" t="s">
        <v>362</v>
      </c>
      <c r="C130" s="28" t="s">
        <v>36</v>
      </c>
      <c r="D130" s="13" t="s">
        <v>231</v>
      </c>
      <c r="E130" s="14" t="s">
        <v>363</v>
      </c>
      <c r="F130" s="15">
        <v>1398713.77</v>
      </c>
      <c r="G130" s="14">
        <v>45444</v>
      </c>
    </row>
    <row r="131" spans="1:11" s="16" customFormat="1" ht="24" customHeight="1" x14ac:dyDescent="0.25">
      <c r="A131" s="17">
        <v>27</v>
      </c>
      <c r="B131" s="28" t="s">
        <v>237</v>
      </c>
      <c r="C131" s="28" t="s">
        <v>238</v>
      </c>
      <c r="D131" s="13" t="s">
        <v>315</v>
      </c>
      <c r="E131" s="14" t="s">
        <v>239</v>
      </c>
      <c r="F131" s="15">
        <v>965</v>
      </c>
      <c r="G131" s="14">
        <v>45071</v>
      </c>
    </row>
    <row r="132" spans="1:11" s="16" customFormat="1" ht="24" customHeight="1" x14ac:dyDescent="0.25">
      <c r="A132" s="19"/>
      <c r="B132" s="28" t="s">
        <v>364</v>
      </c>
      <c r="C132" s="28" t="s">
        <v>238</v>
      </c>
      <c r="D132" s="13" t="s">
        <v>315</v>
      </c>
      <c r="E132" s="14" t="s">
        <v>365</v>
      </c>
      <c r="F132" s="15">
        <v>965</v>
      </c>
      <c r="G132" s="14">
        <v>45386</v>
      </c>
    </row>
    <row r="133" spans="1:11" s="16" customFormat="1" ht="24" customHeight="1" x14ac:dyDescent="0.25">
      <c r="A133" s="13">
        <v>28</v>
      </c>
      <c r="B133" s="28" t="s">
        <v>240</v>
      </c>
      <c r="C133" s="28" t="s">
        <v>241</v>
      </c>
      <c r="D133" s="13" t="s">
        <v>242</v>
      </c>
      <c r="E133" s="14" t="s">
        <v>243</v>
      </c>
      <c r="F133" s="15">
        <v>416.66</v>
      </c>
      <c r="G133" s="14">
        <v>45097</v>
      </c>
    </row>
    <row r="134" spans="1:11" s="16" customFormat="1" ht="24" hidden="1" customHeight="1" x14ac:dyDescent="0.25">
      <c r="A134" s="13">
        <v>48</v>
      </c>
      <c r="B134" s="28" t="s">
        <v>244</v>
      </c>
      <c r="C134" s="28" t="s">
        <v>245</v>
      </c>
      <c r="D134" s="13" t="s">
        <v>246</v>
      </c>
      <c r="E134" s="14" t="s">
        <v>247</v>
      </c>
      <c r="F134" s="15">
        <v>132325</v>
      </c>
      <c r="G134" s="14">
        <v>45122</v>
      </c>
    </row>
    <row r="135" spans="1:11" s="16" customFormat="1" ht="24" customHeight="1" x14ac:dyDescent="0.25">
      <c r="A135" s="13">
        <v>29</v>
      </c>
      <c r="B135" s="28" t="s">
        <v>248</v>
      </c>
      <c r="C135" s="28" t="s">
        <v>249</v>
      </c>
      <c r="D135" s="20" t="s">
        <v>186</v>
      </c>
      <c r="E135" s="14" t="s">
        <v>250</v>
      </c>
      <c r="F135" s="15">
        <v>67450</v>
      </c>
      <c r="G135" s="14">
        <v>45279</v>
      </c>
    </row>
    <row r="136" spans="1:11" s="16" customFormat="1" ht="24" customHeight="1" x14ac:dyDescent="0.25">
      <c r="A136" s="27">
        <v>30</v>
      </c>
      <c r="B136" s="28" t="s">
        <v>254</v>
      </c>
      <c r="C136" s="28" t="s">
        <v>252</v>
      </c>
      <c r="D136" s="13" t="s">
        <v>253</v>
      </c>
      <c r="E136" s="14" t="s">
        <v>255</v>
      </c>
      <c r="F136" s="15">
        <v>10000</v>
      </c>
      <c r="G136" s="14">
        <v>45241</v>
      </c>
    </row>
    <row r="137" spans="1:11" s="16" customFormat="1" ht="24" hidden="1" customHeight="1" x14ac:dyDescent="0.25">
      <c r="A137" s="13">
        <v>50</v>
      </c>
      <c r="B137" s="28" t="s">
        <v>366</v>
      </c>
      <c r="C137" s="28" t="s">
        <v>252</v>
      </c>
      <c r="D137" s="13" t="s">
        <v>253</v>
      </c>
      <c r="E137" s="14" t="s">
        <v>255</v>
      </c>
      <c r="F137" s="15">
        <v>17500</v>
      </c>
      <c r="G137" s="14">
        <v>45393</v>
      </c>
    </row>
    <row r="138" spans="1:11" s="16" customFormat="1" ht="24" customHeight="1" x14ac:dyDescent="0.25">
      <c r="A138" s="13">
        <v>31</v>
      </c>
      <c r="B138" s="28" t="s">
        <v>256</v>
      </c>
      <c r="C138" s="28" t="s">
        <v>257</v>
      </c>
      <c r="D138" s="13" t="s">
        <v>258</v>
      </c>
      <c r="E138" s="14" t="s">
        <v>259</v>
      </c>
      <c r="F138" s="15">
        <v>23000</v>
      </c>
      <c r="G138" s="14">
        <v>45230</v>
      </c>
    </row>
    <row r="139" spans="1:11" s="16" customFormat="1" ht="24" customHeight="1" x14ac:dyDescent="0.25">
      <c r="A139" s="13">
        <v>32</v>
      </c>
      <c r="B139" s="28" t="s">
        <v>260</v>
      </c>
      <c r="C139" s="28" t="s">
        <v>261</v>
      </c>
      <c r="D139" s="13" t="s">
        <v>262</v>
      </c>
      <c r="E139" s="14" t="s">
        <v>259</v>
      </c>
      <c r="F139" s="15">
        <v>17534.16</v>
      </c>
      <c r="G139" s="14">
        <v>45236</v>
      </c>
    </row>
    <row r="140" spans="1:11" s="16" customFormat="1" ht="24" customHeight="1" x14ac:dyDescent="0.25">
      <c r="A140" s="13">
        <v>33</v>
      </c>
      <c r="B140" s="28" t="s">
        <v>263</v>
      </c>
      <c r="C140" s="28" t="s">
        <v>264</v>
      </c>
      <c r="D140" s="13" t="s">
        <v>316</v>
      </c>
      <c r="E140" s="14" t="s">
        <v>265</v>
      </c>
      <c r="F140" s="29">
        <v>2087</v>
      </c>
      <c r="G140" s="14">
        <v>45231</v>
      </c>
    </row>
    <row r="141" spans="1:11" s="16" customFormat="1" ht="24" customHeight="1" x14ac:dyDescent="0.25">
      <c r="A141" s="13">
        <v>34</v>
      </c>
      <c r="B141" s="30" t="s">
        <v>266</v>
      </c>
      <c r="C141" s="30" t="s">
        <v>267</v>
      </c>
      <c r="D141" s="31" t="s">
        <v>268</v>
      </c>
      <c r="E141" s="32" t="s">
        <v>269</v>
      </c>
      <c r="F141" s="33">
        <v>3000</v>
      </c>
      <c r="G141" s="32">
        <v>45252</v>
      </c>
    </row>
    <row r="142" spans="1:11" s="16" customFormat="1" ht="24" customHeight="1" x14ac:dyDescent="0.25">
      <c r="A142" s="17">
        <v>35</v>
      </c>
      <c r="B142" s="13" t="s">
        <v>270</v>
      </c>
      <c r="C142" s="13" t="s">
        <v>271</v>
      </c>
      <c r="D142" s="13" t="s">
        <v>272</v>
      </c>
      <c r="E142" s="14" t="s">
        <v>273</v>
      </c>
      <c r="F142" s="15">
        <v>1350</v>
      </c>
      <c r="G142" s="14">
        <v>45212</v>
      </c>
      <c r="I142" s="34"/>
      <c r="J142" s="34"/>
      <c r="K142" s="35"/>
    </row>
    <row r="143" spans="1:11" s="16" customFormat="1" ht="24" customHeight="1" x14ac:dyDescent="0.25">
      <c r="A143" s="19"/>
      <c r="B143" s="13" t="s">
        <v>367</v>
      </c>
      <c r="C143" s="13" t="s">
        <v>271</v>
      </c>
      <c r="D143" s="13" t="s">
        <v>272</v>
      </c>
      <c r="E143" s="14" t="s">
        <v>368</v>
      </c>
      <c r="F143" s="15">
        <v>4500</v>
      </c>
      <c r="G143" s="14">
        <v>45352</v>
      </c>
      <c r="I143" s="34"/>
      <c r="J143" s="34"/>
      <c r="K143" s="35"/>
    </row>
    <row r="144" spans="1:11" s="16" customFormat="1" ht="24" customHeight="1" x14ac:dyDescent="0.25">
      <c r="A144" s="17">
        <v>36</v>
      </c>
      <c r="B144" s="13" t="s">
        <v>274</v>
      </c>
      <c r="C144" s="13" t="s">
        <v>275</v>
      </c>
      <c r="D144" s="13" t="s">
        <v>276</v>
      </c>
      <c r="E144" s="14" t="s">
        <v>29</v>
      </c>
      <c r="F144" s="15">
        <v>7064.32</v>
      </c>
      <c r="G144" s="14">
        <v>44712</v>
      </c>
      <c r="I144" s="34"/>
      <c r="J144" s="34"/>
      <c r="K144" s="35"/>
    </row>
    <row r="145" spans="1:11" s="16" customFormat="1" ht="24" customHeight="1" x14ac:dyDescent="0.25">
      <c r="A145" s="18"/>
      <c r="B145" s="13" t="s">
        <v>277</v>
      </c>
      <c r="C145" s="13" t="s">
        <v>275</v>
      </c>
      <c r="D145" s="13" t="s">
        <v>278</v>
      </c>
      <c r="E145" s="14" t="s">
        <v>369</v>
      </c>
      <c r="F145" s="15">
        <v>7342.36</v>
      </c>
      <c r="G145" s="14">
        <v>45078</v>
      </c>
      <c r="I145" s="34"/>
      <c r="J145" s="34"/>
      <c r="K145" s="35"/>
    </row>
    <row r="146" spans="1:11" s="16" customFormat="1" ht="24" customHeight="1" x14ac:dyDescent="0.25">
      <c r="A146" s="19"/>
      <c r="B146" s="13" t="s">
        <v>289</v>
      </c>
      <c r="C146" s="13" t="s">
        <v>275</v>
      </c>
      <c r="D146" s="13" t="s">
        <v>278</v>
      </c>
      <c r="E146" s="14" t="s">
        <v>363</v>
      </c>
      <c r="F146" s="15">
        <v>7625.77</v>
      </c>
      <c r="G146" s="14">
        <v>45443</v>
      </c>
      <c r="I146" s="34"/>
      <c r="J146" s="34"/>
      <c r="K146" s="35"/>
    </row>
    <row r="147" spans="1:11" s="16" customFormat="1" ht="24" customHeight="1" x14ac:dyDescent="0.25">
      <c r="A147" s="17">
        <v>37</v>
      </c>
      <c r="B147" s="13" t="s">
        <v>279</v>
      </c>
      <c r="C147" s="13" t="s">
        <v>280</v>
      </c>
      <c r="D147" s="13" t="s">
        <v>281</v>
      </c>
      <c r="E147" s="14" t="s">
        <v>282</v>
      </c>
      <c r="F147" s="15">
        <v>4500</v>
      </c>
      <c r="G147" s="14">
        <v>45122</v>
      </c>
      <c r="I147" s="34"/>
      <c r="J147" s="34"/>
      <c r="K147" s="35"/>
    </row>
    <row r="148" spans="1:11" s="16" customFormat="1" ht="24" customHeight="1" x14ac:dyDescent="0.25">
      <c r="A148" s="18"/>
      <c r="B148" s="13" t="s">
        <v>277</v>
      </c>
      <c r="C148" s="13" t="s">
        <v>280</v>
      </c>
      <c r="D148" s="13" t="s">
        <v>281</v>
      </c>
      <c r="E148" s="14" t="s">
        <v>283</v>
      </c>
      <c r="F148" s="15">
        <v>4500</v>
      </c>
      <c r="G148" s="14">
        <v>45145</v>
      </c>
      <c r="I148" s="34"/>
      <c r="J148" s="34"/>
      <c r="K148" s="35"/>
    </row>
    <row r="149" spans="1:11" s="16" customFormat="1" ht="24" customHeight="1" x14ac:dyDescent="0.25">
      <c r="A149" s="19"/>
      <c r="B149" s="13" t="s">
        <v>289</v>
      </c>
      <c r="C149" s="13" t="s">
        <v>280</v>
      </c>
      <c r="D149" s="13" t="s">
        <v>281</v>
      </c>
      <c r="E149" s="14" t="s">
        <v>370</v>
      </c>
      <c r="F149" s="15">
        <v>4500</v>
      </c>
      <c r="G149" s="14">
        <v>45488</v>
      </c>
      <c r="I149" s="34"/>
      <c r="J149" s="34"/>
      <c r="K149" s="35"/>
    </row>
    <row r="150" spans="1:11" s="16" customFormat="1" ht="24" customHeight="1" x14ac:dyDescent="0.25">
      <c r="A150" s="17">
        <v>38</v>
      </c>
      <c r="B150" s="13" t="s">
        <v>284</v>
      </c>
      <c r="C150" s="13" t="s">
        <v>285</v>
      </c>
      <c r="D150" s="13" t="s">
        <v>317</v>
      </c>
      <c r="E150" s="14" t="s">
        <v>18</v>
      </c>
      <c r="F150" s="15">
        <v>3100</v>
      </c>
      <c r="G150" s="14">
        <v>44722</v>
      </c>
      <c r="I150" s="34"/>
      <c r="J150" s="34"/>
      <c r="K150" s="35"/>
    </row>
    <row r="151" spans="1:11" s="16" customFormat="1" ht="24" customHeight="1" x14ac:dyDescent="0.25">
      <c r="A151" s="18"/>
      <c r="B151" s="13" t="s">
        <v>277</v>
      </c>
      <c r="C151" s="13" t="s">
        <v>285</v>
      </c>
      <c r="D151" s="13" t="s">
        <v>317</v>
      </c>
      <c r="E151" s="14" t="s">
        <v>31</v>
      </c>
      <c r="F151" s="15">
        <v>3100</v>
      </c>
      <c r="G151" s="14">
        <v>45091</v>
      </c>
      <c r="I151" s="34"/>
      <c r="J151" s="34"/>
      <c r="K151" s="35"/>
    </row>
    <row r="152" spans="1:11" s="16" customFormat="1" ht="24" customHeight="1" x14ac:dyDescent="0.25">
      <c r="A152" s="19"/>
      <c r="B152" s="13" t="s">
        <v>289</v>
      </c>
      <c r="C152" s="13" t="s">
        <v>285</v>
      </c>
      <c r="D152" s="13" t="s">
        <v>317</v>
      </c>
      <c r="E152" s="14" t="s">
        <v>371</v>
      </c>
      <c r="F152" s="15">
        <v>3100</v>
      </c>
      <c r="G152" s="14">
        <v>45456</v>
      </c>
      <c r="I152" s="34"/>
      <c r="J152" s="34"/>
      <c r="K152" s="35"/>
    </row>
    <row r="153" spans="1:11" s="16" customFormat="1" ht="24" customHeight="1" x14ac:dyDescent="0.25">
      <c r="A153" s="17">
        <v>39</v>
      </c>
      <c r="B153" s="13" t="s">
        <v>286</v>
      </c>
      <c r="C153" s="13" t="s">
        <v>287</v>
      </c>
      <c r="D153" s="13" t="s">
        <v>318</v>
      </c>
      <c r="E153" s="14" t="s">
        <v>288</v>
      </c>
      <c r="F153" s="15">
        <v>1800</v>
      </c>
      <c r="G153" s="14">
        <v>44739</v>
      </c>
      <c r="I153" s="34"/>
      <c r="J153" s="34"/>
      <c r="K153" s="35"/>
    </row>
    <row r="154" spans="1:11" s="16" customFormat="1" ht="24" customHeight="1" x14ac:dyDescent="0.25">
      <c r="A154" s="19"/>
      <c r="B154" s="13" t="s">
        <v>277</v>
      </c>
      <c r="C154" s="13" t="s">
        <v>287</v>
      </c>
      <c r="D154" s="13" t="s">
        <v>318</v>
      </c>
      <c r="E154" s="14" t="s">
        <v>288</v>
      </c>
      <c r="F154" s="15">
        <v>1750</v>
      </c>
      <c r="G154" s="14">
        <v>45124</v>
      </c>
      <c r="I154" s="34"/>
      <c r="J154" s="34"/>
      <c r="K154" s="35"/>
    </row>
    <row r="155" spans="1:11" s="16" customFormat="1" ht="24" customHeight="1" x14ac:dyDescent="0.25">
      <c r="A155" s="13">
        <v>40</v>
      </c>
      <c r="B155" s="13" t="s">
        <v>289</v>
      </c>
      <c r="C155" s="13" t="s">
        <v>287</v>
      </c>
      <c r="D155" s="13" t="s">
        <v>318</v>
      </c>
      <c r="E155" s="14" t="s">
        <v>288</v>
      </c>
      <c r="F155" s="15">
        <v>1750</v>
      </c>
      <c r="G155" s="14">
        <v>45163</v>
      </c>
      <c r="I155" s="34"/>
      <c r="J155" s="34"/>
      <c r="K155" s="35"/>
    </row>
    <row r="156" spans="1:11" s="16" customFormat="1" ht="24" customHeight="1" x14ac:dyDescent="0.25">
      <c r="A156" s="17">
        <v>41</v>
      </c>
      <c r="B156" s="13" t="s">
        <v>290</v>
      </c>
      <c r="C156" s="13" t="s">
        <v>291</v>
      </c>
      <c r="D156" s="13" t="s">
        <v>292</v>
      </c>
      <c r="E156" s="14" t="s">
        <v>293</v>
      </c>
      <c r="F156" s="15">
        <v>10813.88</v>
      </c>
      <c r="G156" s="14">
        <v>44761</v>
      </c>
      <c r="I156" s="34"/>
      <c r="J156" s="34"/>
      <c r="K156" s="35"/>
    </row>
    <row r="157" spans="1:11" s="16" customFormat="1" ht="24" customHeight="1" x14ac:dyDescent="0.25">
      <c r="A157" s="19"/>
      <c r="B157" s="13" t="s">
        <v>277</v>
      </c>
      <c r="C157" s="13" t="s">
        <v>291</v>
      </c>
      <c r="D157" s="13" t="s">
        <v>292</v>
      </c>
      <c r="E157" s="14" t="s">
        <v>294</v>
      </c>
      <c r="F157" s="15">
        <v>10813.88</v>
      </c>
      <c r="G157" s="14">
        <v>45126</v>
      </c>
      <c r="I157" s="34"/>
      <c r="J157" s="34"/>
      <c r="K157" s="35"/>
    </row>
    <row r="158" spans="1:11" s="16" customFormat="1" ht="24" customHeight="1" x14ac:dyDescent="0.25">
      <c r="A158" s="17">
        <v>42</v>
      </c>
      <c r="B158" s="13" t="s">
        <v>322</v>
      </c>
      <c r="C158" s="13" t="s">
        <v>295</v>
      </c>
      <c r="D158" s="13" t="s">
        <v>296</v>
      </c>
      <c r="E158" s="14" t="s">
        <v>297</v>
      </c>
      <c r="F158" s="15">
        <v>12640</v>
      </c>
      <c r="G158" s="14">
        <v>44743</v>
      </c>
      <c r="I158" s="34"/>
      <c r="J158" s="34"/>
      <c r="K158" s="35"/>
    </row>
    <row r="159" spans="1:11" s="16" customFormat="1" ht="24" customHeight="1" x14ac:dyDescent="0.25">
      <c r="A159" s="18"/>
      <c r="B159" s="13" t="s">
        <v>277</v>
      </c>
      <c r="C159" s="13" t="s">
        <v>295</v>
      </c>
      <c r="D159" s="13" t="s">
        <v>296</v>
      </c>
      <c r="E159" s="14" t="s">
        <v>298</v>
      </c>
      <c r="F159" s="15">
        <v>12640</v>
      </c>
      <c r="G159" s="14">
        <v>45112</v>
      </c>
      <c r="I159" s="34"/>
      <c r="J159" s="34"/>
      <c r="K159" s="35"/>
    </row>
    <row r="160" spans="1:11" s="16" customFormat="1" ht="24" customHeight="1" x14ac:dyDescent="0.25">
      <c r="A160" s="18"/>
      <c r="B160" s="13" t="s">
        <v>289</v>
      </c>
      <c r="C160" s="13" t="s">
        <v>295</v>
      </c>
      <c r="D160" s="13" t="s">
        <v>296</v>
      </c>
      <c r="E160" s="14" t="s">
        <v>298</v>
      </c>
      <c r="F160" s="15">
        <v>12640</v>
      </c>
      <c r="G160" s="14">
        <v>45473</v>
      </c>
      <c r="I160" s="34"/>
      <c r="J160" s="34"/>
      <c r="K160" s="35"/>
    </row>
    <row r="161" spans="1:11" s="16" customFormat="1" ht="24" customHeight="1" x14ac:dyDescent="0.25">
      <c r="A161" s="19"/>
      <c r="B161" s="13" t="s">
        <v>372</v>
      </c>
      <c r="C161" s="13" t="s">
        <v>295</v>
      </c>
      <c r="D161" s="13" t="s">
        <v>296</v>
      </c>
      <c r="E161" s="14" t="s">
        <v>373</v>
      </c>
      <c r="F161" s="15">
        <v>13174.37</v>
      </c>
      <c r="G161" s="14">
        <v>45483</v>
      </c>
      <c r="I161" s="34"/>
      <c r="J161" s="34"/>
      <c r="K161" s="35"/>
    </row>
    <row r="162" spans="1:11" s="16" customFormat="1" ht="24" hidden="1" customHeight="1" x14ac:dyDescent="0.25">
      <c r="A162" s="13">
        <v>64</v>
      </c>
      <c r="B162" s="13" t="s">
        <v>299</v>
      </c>
      <c r="C162" s="13" t="s">
        <v>300</v>
      </c>
      <c r="D162" s="13" t="s">
        <v>301</v>
      </c>
      <c r="E162" s="14" t="s">
        <v>302</v>
      </c>
      <c r="F162" s="15">
        <v>2500</v>
      </c>
      <c r="G162" s="14" t="s">
        <v>303</v>
      </c>
      <c r="I162" s="34"/>
      <c r="J162" s="34"/>
      <c r="K162" s="35"/>
    </row>
    <row r="163" spans="1:11" s="16" customFormat="1" ht="24" customHeight="1" x14ac:dyDescent="0.25">
      <c r="A163" s="13">
        <v>43</v>
      </c>
      <c r="B163" s="13" t="s">
        <v>374</v>
      </c>
      <c r="C163" s="13" t="s">
        <v>375</v>
      </c>
      <c r="D163" s="13" t="s">
        <v>376</v>
      </c>
      <c r="E163" s="14" t="s">
        <v>122</v>
      </c>
      <c r="F163" s="15">
        <v>3150</v>
      </c>
      <c r="G163" s="14">
        <v>45261</v>
      </c>
      <c r="I163" s="34"/>
      <c r="J163" s="34"/>
      <c r="K163" s="35"/>
    </row>
    <row r="164" spans="1:11" s="16" customFormat="1" ht="24" customHeight="1" x14ac:dyDescent="0.25">
      <c r="A164" s="13">
        <v>44</v>
      </c>
      <c r="B164" s="13" t="s">
        <v>377</v>
      </c>
      <c r="C164" s="13" t="s">
        <v>378</v>
      </c>
      <c r="D164" s="13" t="s">
        <v>379</v>
      </c>
      <c r="E164" s="14" t="s">
        <v>380</v>
      </c>
      <c r="F164" s="15">
        <v>69500</v>
      </c>
      <c r="G164" s="14">
        <v>45307</v>
      </c>
      <c r="I164" s="34"/>
      <c r="J164" s="34"/>
      <c r="K164" s="35"/>
    </row>
    <row r="165" spans="1:11" s="16" customFormat="1" ht="24" customHeight="1" x14ac:dyDescent="0.25">
      <c r="A165" s="13">
        <v>45</v>
      </c>
      <c r="B165" s="13" t="s">
        <v>381</v>
      </c>
      <c r="C165" s="13" t="s">
        <v>382</v>
      </c>
      <c r="D165" s="13" t="s">
        <v>383</v>
      </c>
      <c r="E165" s="14" t="s">
        <v>323</v>
      </c>
      <c r="F165" s="15">
        <v>880</v>
      </c>
      <c r="G165" s="14">
        <v>45320</v>
      </c>
      <c r="I165" s="34"/>
      <c r="J165" s="34"/>
      <c r="K165" s="35"/>
    </row>
    <row r="166" spans="1:11" s="16" customFormat="1" ht="24" customHeight="1" x14ac:dyDescent="0.25">
      <c r="A166" s="13">
        <v>46</v>
      </c>
      <c r="B166" s="13" t="s">
        <v>384</v>
      </c>
      <c r="C166" s="13" t="s">
        <v>385</v>
      </c>
      <c r="D166" s="13" t="s">
        <v>409</v>
      </c>
      <c r="E166" s="14" t="s">
        <v>386</v>
      </c>
      <c r="F166" s="15">
        <v>167700</v>
      </c>
      <c r="G166" s="14">
        <v>45383</v>
      </c>
      <c r="I166" s="34"/>
      <c r="J166" s="34"/>
      <c r="K166" s="35"/>
    </row>
    <row r="167" spans="1:11" s="16" customFormat="1" ht="24" customHeight="1" x14ac:dyDescent="0.25">
      <c r="A167" s="13">
        <v>47</v>
      </c>
      <c r="B167" s="13" t="s">
        <v>387</v>
      </c>
      <c r="C167" s="13" t="s">
        <v>388</v>
      </c>
      <c r="D167" s="13" t="s">
        <v>389</v>
      </c>
      <c r="E167" s="14" t="s">
        <v>390</v>
      </c>
      <c r="F167" s="15">
        <v>16530.900000000001</v>
      </c>
      <c r="G167" s="14">
        <v>45419</v>
      </c>
      <c r="I167" s="34"/>
      <c r="J167" s="34"/>
      <c r="K167" s="35"/>
    </row>
    <row r="168" spans="1:11" s="16" customFormat="1" ht="24" customHeight="1" x14ac:dyDescent="0.25">
      <c r="A168" s="13">
        <v>48</v>
      </c>
      <c r="B168" s="13" t="s">
        <v>391</v>
      </c>
      <c r="C168" s="13" t="s">
        <v>392</v>
      </c>
      <c r="D168" s="13" t="s">
        <v>393</v>
      </c>
      <c r="E168" s="14" t="s">
        <v>394</v>
      </c>
      <c r="F168" s="15">
        <v>71964.5</v>
      </c>
      <c r="G168" s="14">
        <v>45397</v>
      </c>
      <c r="I168" s="34"/>
      <c r="J168" s="34"/>
      <c r="K168" s="35"/>
    </row>
    <row r="169" spans="1:11" s="16" customFormat="1" ht="22.5" customHeight="1" x14ac:dyDescent="0.25">
      <c r="A169" s="13">
        <v>49</v>
      </c>
      <c r="B169" s="13" t="s">
        <v>395</v>
      </c>
      <c r="C169" s="13" t="s">
        <v>396</v>
      </c>
      <c r="D169" s="13" t="s">
        <v>408</v>
      </c>
      <c r="E169" s="14" t="s">
        <v>397</v>
      </c>
      <c r="F169" s="15" t="s">
        <v>398</v>
      </c>
      <c r="G169" s="14">
        <v>45447</v>
      </c>
      <c r="I169" s="34"/>
      <c r="J169" s="34"/>
      <c r="K169" s="35"/>
    </row>
    <row r="170" spans="1:11" s="16" customFormat="1" ht="22.5" customHeight="1" x14ac:dyDescent="0.25">
      <c r="A170" s="13">
        <v>50</v>
      </c>
      <c r="B170" s="13" t="s">
        <v>399</v>
      </c>
      <c r="C170" s="13" t="s">
        <v>400</v>
      </c>
      <c r="D170" s="13" t="s">
        <v>401</v>
      </c>
      <c r="E170" s="14" t="s">
        <v>402</v>
      </c>
      <c r="F170" s="15">
        <v>20999.45</v>
      </c>
      <c r="G170" s="14">
        <v>45435</v>
      </c>
      <c r="I170" s="34"/>
      <c r="J170" s="34"/>
      <c r="K170" s="35"/>
    </row>
    <row r="171" spans="1:11" s="16" customFormat="1" ht="22.5" customHeight="1" x14ac:dyDescent="0.25">
      <c r="A171" s="13">
        <v>51</v>
      </c>
      <c r="B171" s="13" t="s">
        <v>251</v>
      </c>
      <c r="C171" s="13" t="s">
        <v>252</v>
      </c>
      <c r="D171" s="13" t="s">
        <v>253</v>
      </c>
      <c r="E171" s="14" t="s">
        <v>403</v>
      </c>
      <c r="F171" s="15">
        <v>8000</v>
      </c>
      <c r="G171" s="14">
        <v>45474</v>
      </c>
      <c r="I171" s="34"/>
      <c r="J171" s="34"/>
      <c r="K171" s="35"/>
    </row>
    <row r="172" spans="1:11" ht="21.75" customHeight="1" x14ac:dyDescent="0.25">
      <c r="B172" s="12"/>
      <c r="E172" s="36"/>
      <c r="F172" s="37"/>
      <c r="G172" s="36"/>
      <c r="I172" s="38"/>
      <c r="J172" s="38"/>
      <c r="K172" s="39"/>
    </row>
    <row r="173" spans="1:11" ht="21.75" customHeight="1" x14ac:dyDescent="0.25">
      <c r="B173" s="40" t="s">
        <v>405</v>
      </c>
      <c r="C173" s="1"/>
      <c r="D173" s="3"/>
    </row>
    <row r="174" spans="1:11" ht="21.75" customHeight="1" x14ac:dyDescent="0.25">
      <c r="B174" s="40" t="s">
        <v>406</v>
      </c>
      <c r="C174" s="41"/>
      <c r="D174" s="3"/>
    </row>
    <row r="175" spans="1:11" ht="21.75" customHeight="1" x14ac:dyDescent="0.25">
      <c r="B175" s="40" t="s">
        <v>407</v>
      </c>
      <c r="C175" s="41"/>
      <c r="D175" s="3"/>
    </row>
    <row r="176" spans="1:11" x14ac:dyDescent="0.25">
      <c r="D176" s="42" t="s">
        <v>404</v>
      </c>
    </row>
    <row r="177" spans="4:4" x14ac:dyDescent="0.25">
      <c r="D177" s="42" t="s">
        <v>304</v>
      </c>
    </row>
    <row r="178" spans="4:4" x14ac:dyDescent="0.25">
      <c r="D178" s="42" t="s">
        <v>305</v>
      </c>
    </row>
  </sheetData>
  <mergeCells count="39">
    <mergeCell ref="A147:A149"/>
    <mergeCell ref="A150:A152"/>
    <mergeCell ref="A153:A154"/>
    <mergeCell ref="A156:A157"/>
    <mergeCell ref="A158:A161"/>
    <mergeCell ref="A126:A130"/>
    <mergeCell ref="A131:A132"/>
    <mergeCell ref="A142:A143"/>
    <mergeCell ref="A144:A146"/>
    <mergeCell ref="A100:A102"/>
    <mergeCell ref="A103:A105"/>
    <mergeCell ref="A106:A110"/>
    <mergeCell ref="A112:A114"/>
    <mergeCell ref="A123:A125"/>
    <mergeCell ref="A83:A84"/>
    <mergeCell ref="A85:A86"/>
    <mergeCell ref="A90:A92"/>
    <mergeCell ref="A93:A95"/>
    <mergeCell ref="A98:A99"/>
    <mergeCell ref="A62:A64"/>
    <mergeCell ref="A65:A67"/>
    <mergeCell ref="A68:A70"/>
    <mergeCell ref="A71:A73"/>
    <mergeCell ref="A74:A78"/>
    <mergeCell ref="A38:A41"/>
    <mergeCell ref="A45:A48"/>
    <mergeCell ref="A53:A54"/>
    <mergeCell ref="A57:A58"/>
    <mergeCell ref="A59:A61"/>
    <mergeCell ref="A8:A10"/>
    <mergeCell ref="A11:A12"/>
    <mergeCell ref="A13:A18"/>
    <mergeCell ref="A22:A25"/>
    <mergeCell ref="A34:A37"/>
    <mergeCell ref="A1:G1"/>
    <mergeCell ref="A2:G2"/>
    <mergeCell ref="H2:I2"/>
    <mergeCell ref="A3:G3"/>
    <mergeCell ref="H3:I3"/>
  </mergeCells>
  <pageMargins left="0.51181102362204722" right="0.51181102362204722" top="0.78740157480314965" bottom="0.78740157480314965" header="0.31496062992125984" footer="0.31496062992125984"/>
  <pageSetup paperSize="9" scale="32" orientation="landscape" r:id="rId1"/>
  <rowBreaks count="1" manualBreakCount="1">
    <brk id="90" max="6" man="1"/>
  </rowBreaks>
  <colBreaks count="1" manualBreakCount="1">
    <brk id="7" max="177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2t'snot</cp:lastModifiedBy>
  <cp:lastPrinted>2024-07-25T19:10:09Z</cp:lastPrinted>
  <dcterms:created xsi:type="dcterms:W3CDTF">2024-01-10T14:12:35Z</dcterms:created>
  <dcterms:modified xsi:type="dcterms:W3CDTF">2024-07-25T19:10:23Z</dcterms:modified>
</cp:coreProperties>
</file>