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LUZIÂNIA'!$A$1:$V$52</definedName>
    <definedName function="false" hidden="false" localSheetId="0" name="_xlnm.Print_Titles" vbProcedure="false">'HOSP. LUZIÂNIA'!$36:$37</definedName>
    <definedName function="false" hidden="true" localSheetId="0" name="_xlnm._FilterDatabase" vbProcedure="false">'HOSP. LUZIÂNIA'!$A$37:$K$41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<sst xmlns="http://schemas.openxmlformats.org/spreadsheetml/2006/main" count="69" uniqueCount="53">
  <si>
    <t xml:space="preserve">Relatório Resumido da Execução Orçamentária e Financeira por Contrato de Gestão</t>
  </si>
  <si>
    <t xml:space="preserve">Mês/Ano: JANEIRO E FEVEREIRO/2025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</si>
  <si>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</si>
  <si>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</si>
  <si>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</si>
  <si>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</si>
  <si>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</si>
  <si>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APOSTILAMENTO.                                   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</si>
  <si>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</si>
  <si>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</si>
  <si>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</si>
  <si>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</si>
  <si>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</si>
  <si>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</si>
  <si>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</si>
  <si>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</si>
  <si>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</si>
  <si>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</si>
  <si>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</si>
  <si>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</si>
  <si>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</si>
  <si>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</si>
  <si>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</si>
  <si>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</si>
  <si>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</si>
  <si>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</si>
  <si>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</si>
  <si>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</si>
  <si>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</si>
  <si>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</si>
  <si>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</si>
  <si>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</si>
  <si>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</si>
  <si>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</si>
  <si>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</si>
  <si>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</si>
  <si>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</si>
  <si>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</si>
  <si>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</si>
  <si>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</si>
  <si>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</si>
  <si>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</si>
  <si>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</si>
  <si>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</si>
  <si>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240.000,00</t>
  </si>
  <si>
    <t xml:space="preserve">3.3.50.85.02</t>
  </si>
  <si>
    <t xml:space="preserve"> SES/CGC/SUPECC-19837</t>
  </si>
  <si>
    <t xml:space="preserve">SES/CGC/SUPECC-19837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</si>
  <si>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</si>
  <si>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</si>
  <si>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</si>
  <si>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R$ 375.094,88).
1. Valor Mensal Estimado no Contrato de Gestão - Custeio = Custeio + Apostilamento.
3. Valor informado pela área técnica - GFIN.
4. Valor Provisionado conforme Solicitação de Liquidação e Pagamento SEI Nº Jan/25 69062383; Fev/25 69919848.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</si>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</sst>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@"/>
    <numFmt numFmtId="169" formatCode="0"/>
    <numFmt numFmtId="170" formatCode="General"/>
    <numFmt numFmtId="171" formatCode="[$R$-416]\ #,##0.00;[RED]\-[$R$-416]\ #,##0.00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0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3" activeCellId="0" sqref="A13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22" min="12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10026801.64</v>
      </c>
      <c r="H22" s="23"/>
      <c r="I22" s="23"/>
      <c r="J22" s="24" t="n">
        <v>240000</v>
      </c>
      <c r="K22" s="25" t="n">
        <v>45658</v>
      </c>
      <c r="L22" s="24" t="n">
        <v>5013400.82</v>
      </c>
      <c r="M22" s="24"/>
      <c r="N22" s="24"/>
      <c r="O22" s="26"/>
      <c r="P22" s="26"/>
      <c r="Q22" s="24"/>
      <c r="R22" s="24"/>
      <c r="S22" s="24"/>
      <c r="T22" s="21" t="n">
        <v>363295.13</v>
      </c>
      <c r="U22" s="21"/>
      <c r="V22" s="21" t="n">
        <f aca="false">L22+M22+N22+R22+S22+T22+U22</f>
        <v>5376695.95</v>
      </c>
      <c r="W22" s="27" t="n">
        <f aca="false">SUM(D22:F22)</f>
        <v>38683802.24</v>
      </c>
      <c r="X22" s="28" t="n">
        <f aca="false">SUM(G22:I22)</f>
        <v>10026801.64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8383677.06</v>
      </c>
      <c r="H23" s="23"/>
      <c r="I23" s="23"/>
      <c r="J23" s="24" t="n">
        <v>240000</v>
      </c>
      <c r="K23" s="25" t="n">
        <v>45689</v>
      </c>
      <c r="L23" s="24" t="n">
        <v>5013400.82</v>
      </c>
      <c r="M23" s="29"/>
      <c r="N23" s="24"/>
      <c r="O23" s="26"/>
      <c r="P23" s="26"/>
      <c r="Q23" s="24"/>
      <c r="R23" s="24"/>
      <c r="S23" s="24"/>
      <c r="T23" s="21" t="n">
        <v>175799.89</v>
      </c>
      <c r="U23" s="26"/>
      <c r="V23" s="21" t="n">
        <f aca="false">L23+M23+N23+R23+S23+T23+U23</f>
        <v>5189200.71</v>
      </c>
      <c r="W23" s="27"/>
      <c r="X23" s="28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3"/>
      <c r="I24" s="23"/>
      <c r="J24" s="24"/>
      <c r="K24" s="25" t="n">
        <v>45658</v>
      </c>
      <c r="L24" s="24" t="n">
        <v>364875.76</v>
      </c>
      <c r="M24" s="24"/>
      <c r="N24" s="24"/>
      <c r="O24" s="26"/>
      <c r="P24" s="26"/>
      <c r="Q24" s="24"/>
      <c r="R24" s="24"/>
      <c r="S24" s="24"/>
      <c r="T24" s="21"/>
      <c r="U24" s="26"/>
      <c r="V24" s="21" t="n">
        <f aca="false">L24+M24+N24+R24+S24+T24+U24</f>
        <v>364875.76</v>
      </c>
      <c r="W24" s="27"/>
      <c r="X24" s="28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3"/>
      <c r="I25" s="23"/>
      <c r="J25" s="24"/>
      <c r="K25" s="25" t="n">
        <v>45717</v>
      </c>
      <c r="L25" s="24" t="n">
        <v>5013400.82</v>
      </c>
      <c r="M25" s="24"/>
      <c r="N25" s="24"/>
      <c r="O25" s="26"/>
      <c r="P25" s="26"/>
      <c r="Q25" s="24"/>
      <c r="R25" s="24"/>
      <c r="S25" s="24"/>
      <c r="T25" s="21"/>
      <c r="U25" s="26"/>
      <c r="V25" s="21" t="n">
        <f aca="false">L25+M25+N25+R25+S25+T25+U25</f>
        <v>5013400.82</v>
      </c>
      <c r="W25" s="27"/>
      <c r="X25" s="28"/>
    </row>
    <row r="26" s="18" customFormat="true" ht="13.8" hidden="false" customHeight="false" outlineLevel="0" collapsed="false">
      <c r="A26" s="30"/>
      <c r="B26" s="31" t="n">
        <f aca="false">SUM(B22:B23)</f>
        <v>11246772.28</v>
      </c>
      <c r="C26" s="31" t="n">
        <f aca="false">SUM(C22:C23)</f>
        <v>11246772.28</v>
      </c>
      <c r="D26" s="31" t="n">
        <f aca="false">SUM(D22:D23)</f>
        <v>39048678</v>
      </c>
      <c r="E26" s="31" t="n">
        <f aca="false">SUM(E22:E22)</f>
        <v>0</v>
      </c>
      <c r="F26" s="31" t="n">
        <f aca="false">SUM(F22:F22)</f>
        <v>0</v>
      </c>
      <c r="G26" s="31" t="n">
        <f aca="false">SUM(G22:G23)</f>
        <v>18410478.7</v>
      </c>
      <c r="H26" s="31" t="n">
        <f aca="false">SUM(H22:H22)</f>
        <v>0</v>
      </c>
      <c r="I26" s="31" t="n">
        <f aca="false">SUM(I22:I22)</f>
        <v>0</v>
      </c>
      <c r="J26" s="31" t="n">
        <f aca="false">SUM(J22:J23)</f>
        <v>480000</v>
      </c>
      <c r="K26" s="31"/>
      <c r="L26" s="31" t="n">
        <f aca="false">SUM(L22:L25)</f>
        <v>15405078.22</v>
      </c>
      <c r="M26" s="31" t="n">
        <f aca="false">SUM(M22:M22)</f>
        <v>0</v>
      </c>
      <c r="N26" s="31" t="n">
        <f aca="false">SUM(N22:N22)</f>
        <v>0</v>
      </c>
      <c r="O26" s="31" t="n">
        <f aca="false">SUM(O22:O22)</f>
        <v>0</v>
      </c>
      <c r="P26" s="31" t="n">
        <f aca="false">SUM(P22:P22)</f>
        <v>0</v>
      </c>
      <c r="Q26" s="31" t="n">
        <f aca="false">SUM(Q22:Q22)</f>
        <v>0</v>
      </c>
      <c r="R26" s="31" t="n">
        <f aca="false">SUM(R22:R22)</f>
        <v>0</v>
      </c>
      <c r="S26" s="31" t="n">
        <f aca="false">SUM(S22:S22)</f>
        <v>0</v>
      </c>
      <c r="T26" s="31" t="n">
        <f aca="false">SUM(T22:T25)</f>
        <v>539095.02</v>
      </c>
      <c r="U26" s="31" t="n">
        <f aca="false">SUM(U22:U22)</f>
        <v>0</v>
      </c>
      <c r="V26" s="31" t="n">
        <f aca="false">SUM(V22:V25)</f>
        <v>15944173.24</v>
      </c>
      <c r="W26" s="27" t="e">
        <f aca="false">SUM(#REF!)</f>
        <v>#REF!</v>
      </c>
      <c r="X26" s="28" t="e">
        <f aca="false">SUM(#REF!)</f>
        <v>#REF!</v>
      </c>
    </row>
    <row r="27" customFormat="false" ht="15" hidden="false" customHeight="false" outlineLevel="0" collapsed="false">
      <c r="A27" s="32"/>
      <c r="B27" s="32"/>
      <c r="C27" s="33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7"/>
    </row>
    <row r="28" customFormat="false" ht="41.25" hidden="false" customHeight="true" outlineLevel="0" collapsed="false">
      <c r="A28" s="34" t="s">
        <v>29</v>
      </c>
      <c r="B28" s="34"/>
      <c r="C28" s="34"/>
      <c r="D28" s="34"/>
      <c r="E28" s="34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7"/>
    </row>
    <row r="29" customFormat="false" ht="15" hidden="false" customHeight="true" outlineLevel="0" collapsed="false">
      <c r="A29" s="35" t="s">
        <v>30</v>
      </c>
      <c r="B29" s="35"/>
      <c r="C29" s="35"/>
      <c r="D29" s="35"/>
      <c r="E29" s="35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7"/>
    </row>
    <row r="30" customFormat="false" ht="30.75" hidden="false" customHeight="true" outlineLevel="0" collapsed="false">
      <c r="A30" s="36" t="s">
        <v>31</v>
      </c>
      <c r="B30" s="36"/>
      <c r="C30" s="36"/>
      <c r="D30" s="36"/>
      <c r="E30" s="36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7"/>
    </row>
    <row r="31" customFormat="false" ht="15" hidden="false" customHeight="true" outlineLevel="0" collapsed="false">
      <c r="A31" s="36" t="s">
        <v>32</v>
      </c>
      <c r="B31" s="36"/>
      <c r="C31" s="36"/>
      <c r="D31" s="36"/>
      <c r="E31" s="36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7"/>
    </row>
    <row r="32" customFormat="false" ht="15" hidden="false" customHeight="true" outlineLevel="0" collapsed="false">
      <c r="A32" s="36" t="s">
        <v>33</v>
      </c>
      <c r="B32" s="36"/>
      <c r="C32" s="36"/>
      <c r="D32" s="36"/>
      <c r="E32" s="36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7"/>
    </row>
    <row r="33" customFormat="false" ht="15" hidden="false" customHeight="true" outlineLevel="0" collapsed="false">
      <c r="A33" s="36" t="s">
        <v>34</v>
      </c>
      <c r="B33" s="36"/>
      <c r="C33" s="36"/>
      <c r="D33" s="36"/>
      <c r="E33" s="36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7"/>
    </row>
    <row r="34" customFormat="false" ht="15" hidden="false" customHeight="true" outlineLevel="0" collapsed="false">
      <c r="A34" s="36" t="s">
        <v>35</v>
      </c>
      <c r="B34" s="36"/>
      <c r="C34" s="36"/>
      <c r="D34" s="36"/>
      <c r="E34" s="36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7"/>
    </row>
    <row r="35" customFormat="false" ht="15" hidden="false" customHeight="false" outlineLevel="0" collapsed="false">
      <c r="A35" s="32"/>
      <c r="B35" s="32"/>
      <c r="C35" s="33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7"/>
    </row>
    <row r="36" customFormat="false" ht="15.75" hidden="false" customHeight="true" outlineLevel="0" collapsed="false">
      <c r="A36" s="34" t="s">
        <v>36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7"/>
    </row>
    <row r="37" customFormat="false" ht="38.25" hidden="false" customHeight="true" outlineLevel="0" collapsed="false">
      <c r="A37" s="35" t="s">
        <v>30</v>
      </c>
      <c r="B37" s="35"/>
      <c r="C37" s="35"/>
      <c r="D37" s="35"/>
      <c r="E37" s="35"/>
      <c r="F37" s="35" t="s">
        <v>37</v>
      </c>
      <c r="G37" s="35" t="s">
        <v>38</v>
      </c>
      <c r="H37" s="35" t="s">
        <v>39</v>
      </c>
      <c r="I37" s="35" t="s">
        <v>40</v>
      </c>
      <c r="J37" s="35" t="s">
        <v>41</v>
      </c>
      <c r="K37" s="35" t="s">
        <v>42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7"/>
    </row>
    <row r="38" customFormat="false" ht="36" hidden="false" customHeight="true" outlineLevel="0" collapsed="false">
      <c r="A38" s="36" t="s">
        <v>43</v>
      </c>
      <c r="B38" s="36"/>
      <c r="C38" s="36"/>
      <c r="D38" s="36"/>
      <c r="E38" s="36"/>
      <c r="F38" s="37" t="s">
        <v>44</v>
      </c>
      <c r="G38" s="38" t="s">
        <v>45</v>
      </c>
      <c r="H38" s="39" t="n">
        <v>202100010000417</v>
      </c>
      <c r="I38" s="40" t="n">
        <v>45658</v>
      </c>
      <c r="J38" s="40" t="n">
        <v>45658</v>
      </c>
      <c r="K38" s="41" t="s">
        <v>46</v>
      </c>
      <c r="L38" s="42" t="e">
        <f aca="false" t="array" ref="L38:L38">comentariocelula(F38)</f>
        <v>#NAME?</v>
      </c>
      <c r="M38" s="42"/>
      <c r="N38" s="42"/>
      <c r="O38" s="42"/>
      <c r="P38" s="43"/>
      <c r="Q38" s="32"/>
      <c r="R38" s="32"/>
      <c r="S38" s="32"/>
      <c r="T38" s="32"/>
      <c r="U38" s="32"/>
      <c r="V38" s="32"/>
      <c r="W38" s="7"/>
    </row>
    <row r="39" customFormat="false" ht="36" hidden="false" customHeight="true" outlineLevel="0" collapsed="false">
      <c r="A39" s="36" t="s">
        <v>43</v>
      </c>
      <c r="B39" s="36"/>
      <c r="C39" s="36"/>
      <c r="D39" s="36"/>
      <c r="E39" s="36"/>
      <c r="F39" s="37" t="s">
        <v>44</v>
      </c>
      <c r="G39" s="38" t="s">
        <v>45</v>
      </c>
      <c r="H39" s="39" t="n">
        <v>202100010000417</v>
      </c>
      <c r="I39" s="40" t="n">
        <v>45689</v>
      </c>
      <c r="J39" s="40" t="n">
        <v>45689</v>
      </c>
      <c r="K39" s="41" t="s">
        <v>47</v>
      </c>
      <c r="L39" s="44"/>
      <c r="M39" s="44"/>
      <c r="N39" s="44"/>
      <c r="O39" s="44"/>
      <c r="P39" s="43"/>
      <c r="Q39" s="32"/>
      <c r="R39" s="32"/>
      <c r="S39" s="32"/>
      <c r="T39" s="32"/>
      <c r="U39" s="32"/>
      <c r="V39" s="32"/>
      <c r="W39" s="7"/>
    </row>
    <row r="40" customFormat="false" ht="15" hidden="false" customHeight="true" outlineLevel="0" collapsed="false">
      <c r="A40" s="45" t="s">
        <v>48</v>
      </c>
      <c r="B40" s="45"/>
      <c r="C40" s="45"/>
      <c r="D40" s="45"/>
      <c r="E40" s="45"/>
      <c r="F40" s="46" t="n">
        <f aca="false">F38+F39</f>
        <v>480000</v>
      </c>
      <c r="G40" s="47"/>
      <c r="H40" s="47"/>
      <c r="I40" s="47"/>
      <c r="J40" s="47"/>
      <c r="K40" s="47"/>
      <c r="L40" s="32"/>
      <c r="M40" s="32"/>
      <c r="N40" s="32"/>
      <c r="O40" s="32"/>
      <c r="P40" s="43"/>
      <c r="Q40" s="32"/>
      <c r="R40" s="32"/>
      <c r="S40" s="32"/>
      <c r="T40" s="32"/>
      <c r="U40" s="32"/>
      <c r="V40" s="32"/>
      <c r="W40" s="7"/>
    </row>
    <row r="41" customFormat="false" ht="15.75" hidden="false" customHeight="true" outlineLevel="0" collapsed="false">
      <c r="A41" s="48" t="s">
        <v>49</v>
      </c>
      <c r="B41" s="48"/>
      <c r="C41" s="48"/>
      <c r="D41" s="48"/>
      <c r="E41" s="48"/>
      <c r="F41" s="48"/>
      <c r="G41" s="48"/>
      <c r="H41" s="48"/>
      <c r="I41" s="43"/>
      <c r="J41" s="43"/>
      <c r="K41" s="43"/>
      <c r="L41" s="43"/>
      <c r="M41" s="43"/>
      <c r="N41" s="43"/>
      <c r="O41" s="43"/>
      <c r="P41" s="43"/>
      <c r="Q41" s="32"/>
      <c r="R41" s="32"/>
      <c r="S41" s="32"/>
      <c r="T41" s="32"/>
      <c r="U41" s="32"/>
      <c r="V41" s="32"/>
      <c r="W41" s="6"/>
    </row>
    <row r="42" customFormat="false" ht="15.75" hidden="false" customHeight="true" outlineLevel="0" collapsed="false">
      <c r="A42" s="48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32"/>
      <c r="R42" s="32"/>
      <c r="S42" s="32"/>
      <c r="T42" s="32"/>
      <c r="U42" s="32"/>
      <c r="V42" s="32"/>
      <c r="W42" s="6"/>
    </row>
    <row r="43" customFormat="false" ht="13.8" hidden="false" customHeight="true" outlineLevel="0" collapsed="false">
      <c r="A43" s="49" t="s">
        <v>50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32"/>
      <c r="Q43" s="32"/>
      <c r="R43" s="32"/>
      <c r="S43" s="32"/>
      <c r="T43" s="32"/>
      <c r="U43" s="32"/>
      <c r="V43" s="32"/>
      <c r="W43" s="7"/>
    </row>
    <row r="44" customFormat="false" ht="170.1" hidden="false" customHeight="true" outlineLevel="0" collapsed="false">
      <c r="A44" s="50" t="s">
        <v>51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43"/>
      <c r="M44" s="51"/>
      <c r="N44" s="43"/>
      <c r="O44" s="43"/>
      <c r="P44" s="32"/>
      <c r="Q44" s="32"/>
      <c r="R44" s="32"/>
      <c r="S44" s="32"/>
      <c r="T44" s="32"/>
      <c r="U44" s="32"/>
      <c r="V44" s="32"/>
      <c r="W44" s="7"/>
    </row>
    <row r="45" customFormat="false" ht="15" hidden="false" customHeight="false" outlineLevel="0" collapsed="false">
      <c r="A45" s="32"/>
      <c r="B45" s="32"/>
      <c r="C45" s="33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7"/>
    </row>
    <row r="46" customFormat="false" ht="15" hidden="false" customHeight="true" outlineLevel="0" collapsed="false">
      <c r="A46" s="48" t="s">
        <v>52</v>
      </c>
      <c r="B46" s="48"/>
      <c r="C46" s="48"/>
      <c r="D46" s="48"/>
      <c r="E46" s="48"/>
      <c r="F46" s="48"/>
      <c r="G46" s="48"/>
      <c r="H46" s="48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7"/>
    </row>
    <row r="47" customFormat="false" ht="15" hidden="false" customHeight="false" outlineLevel="0" collapsed="false">
      <c r="A47" s="32"/>
      <c r="B47" s="32"/>
      <c r="C47" s="33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7"/>
    </row>
    <row r="48" customFormat="false" ht="15" hidden="false" customHeight="false" outlineLevel="0" collapsed="false">
      <c r="A48" s="32"/>
      <c r="B48" s="32"/>
      <c r="C48" s="33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7"/>
    </row>
    <row r="49" customFormat="false" ht="15" hidden="false" customHeight="false" outlineLevel="0" collapsed="false">
      <c r="A49" s="32"/>
      <c r="B49" s="32"/>
      <c r="C49" s="33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7"/>
    </row>
    <row r="50" customFormat="false" ht="15" hidden="false" customHeight="true" outlineLevel="0" collapsed="false">
      <c r="A50" s="32"/>
      <c r="B50" s="32"/>
      <c r="C50" s="33"/>
      <c r="D50" s="52"/>
      <c r="E50" s="52"/>
      <c r="F50" s="52"/>
      <c r="I50" s="52"/>
      <c r="J50" s="52"/>
      <c r="K50" s="52"/>
      <c r="L50" s="5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7"/>
    </row>
    <row r="51" customFormat="false" ht="30.75" hidden="false" customHeight="true" outlineLevel="0" collapsed="false">
      <c r="A51" s="32"/>
      <c r="B51" s="32"/>
      <c r="C51" s="33"/>
      <c r="D51" s="52"/>
      <c r="E51" s="52"/>
      <c r="F51" s="52"/>
      <c r="I51" s="52"/>
      <c r="J51" s="52"/>
      <c r="K51" s="52"/>
      <c r="L51" s="5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7"/>
    </row>
    <row r="52" customFormat="false" ht="15" hidden="false" customHeight="false" outlineLevel="0" collapsed="false">
      <c r="A52" s="32"/>
      <c r="B52" s="32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7"/>
    </row>
    <row r="53" customFormat="false" ht="15" hidden="false" customHeight="false" outlineLevel="0" collapsed="false">
      <c r="A53" s="32"/>
      <c r="B53" s="32"/>
      <c r="C53" s="33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7"/>
    </row>
    <row r="54" customFormat="false" ht="15" hidden="false" customHeight="false" outlineLevel="0" collapsed="false">
      <c r="A54" s="32"/>
      <c r="B54" s="32"/>
      <c r="C54" s="33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7"/>
    </row>
    <row r="55" customFormat="false" ht="15" hidden="false" customHeight="false" outlineLevel="0" collapsed="false">
      <c r="A55" s="32"/>
      <c r="B55" s="32"/>
      <c r="C55" s="33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7"/>
    </row>
    <row r="56" customFormat="false" ht="15" hidden="false" customHeight="false" outlineLevel="0" collapsed="false">
      <c r="A56" s="32"/>
      <c r="B56" s="32"/>
      <c r="C56" s="33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7"/>
    </row>
    <row r="57" customFormat="false" ht="15" hidden="false" customHeight="false" outlineLevel="0" collapsed="false">
      <c r="A57" s="32"/>
      <c r="B57" s="32"/>
      <c r="C57" s="33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7"/>
    </row>
    <row r="58" customFormat="false" ht="15" hidden="false" customHeight="false" outlineLevel="0" collapsed="false">
      <c r="A58" s="32"/>
      <c r="B58" s="32"/>
      <c r="C58" s="33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7"/>
    </row>
    <row r="59" customFormat="false" ht="15" hidden="false" customHeight="false" outlineLevel="0" collapsed="false">
      <c r="A59" s="32"/>
      <c r="B59" s="32"/>
      <c r="C59" s="3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7"/>
    </row>
    <row r="60" customFormat="false" ht="15" hidden="false" customHeight="false" outlineLevel="0" collapsed="false">
      <c r="A60" s="32"/>
      <c r="B60" s="32"/>
      <c r="C60" s="33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7"/>
    </row>
    <row r="61" customFormat="false" ht="15" hidden="false" customHeight="false" outlineLevel="0" collapsed="false">
      <c r="A61" s="32"/>
      <c r="B61" s="32"/>
      <c r="C61" s="33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7"/>
    </row>
    <row r="62" customFormat="false" ht="15" hidden="false" customHeight="false" outlineLevel="0" collapsed="false">
      <c r="A62" s="32"/>
      <c r="B62" s="32"/>
      <c r="C62" s="33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7"/>
    </row>
    <row r="63" customFormat="false" ht="15" hidden="false" customHeight="false" outlineLevel="0" collapsed="false">
      <c r="A63" s="32"/>
      <c r="B63" s="32"/>
      <c r="C63" s="33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7"/>
    </row>
    <row r="64" customFormat="false" ht="15" hidden="false" customHeight="false" outlineLevel="0" collapsed="false">
      <c r="A64" s="32"/>
      <c r="B64" s="32"/>
      <c r="C64" s="33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7"/>
    </row>
    <row r="65" customFormat="false" ht="15" hidden="false" customHeight="false" outlineLevel="0" collapsed="false">
      <c r="A65" s="32"/>
      <c r="B65" s="32"/>
      <c r="C65" s="33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7"/>
    </row>
    <row r="66" customFormat="false" ht="15" hidden="false" customHeight="false" outlineLevel="0" collapsed="false">
      <c r="A66" s="32"/>
      <c r="B66" s="32"/>
      <c r="C66" s="33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7"/>
    </row>
    <row r="67" customFormat="false" ht="15" hidden="false" customHeight="false" outlineLevel="0" collapsed="false">
      <c r="A67" s="32"/>
      <c r="B67" s="32"/>
      <c r="C67" s="33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7"/>
    </row>
    <row r="68" customFormat="false" ht="15" hidden="false" customHeight="false" outlineLevel="0" collapsed="false">
      <c r="A68" s="32"/>
      <c r="B68" s="32"/>
      <c r="C68" s="33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7"/>
    </row>
    <row r="69" customFormat="false" ht="15" hidden="false" customHeight="false" outlineLevel="0" collapsed="false">
      <c r="A69" s="32"/>
      <c r="B69" s="32"/>
      <c r="C69" s="33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7"/>
    </row>
    <row r="70" customFormat="false" ht="15" hidden="false" customHeight="false" outlineLevel="0" collapsed="false">
      <c r="A70" s="32"/>
      <c r="B70" s="32"/>
      <c r="C70" s="33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7"/>
    </row>
    <row r="71" customFormat="false" ht="15" hidden="false" customHeight="false" outlineLevel="0" collapsed="false">
      <c r="A71" s="32"/>
      <c r="B71" s="32"/>
      <c r="C71" s="33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7"/>
    </row>
    <row r="72" customFormat="false" ht="15" hidden="false" customHeight="false" outlineLevel="0" collapsed="false">
      <c r="A72" s="32"/>
      <c r="B72" s="32"/>
      <c r="C72" s="33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7"/>
    </row>
    <row r="73" customFormat="false" ht="15" hidden="false" customHeight="false" outlineLevel="0" collapsed="false">
      <c r="A73" s="32"/>
      <c r="B73" s="32"/>
      <c r="C73" s="3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7"/>
    </row>
    <row r="74" customFormat="false" ht="15" hidden="false" customHeight="false" outlineLevel="0" collapsed="false">
      <c r="A74" s="32"/>
      <c r="B74" s="32"/>
      <c r="C74" s="33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7"/>
    </row>
    <row r="75" customFormat="false" ht="15" hidden="false" customHeight="false" outlineLevel="0" collapsed="false">
      <c r="A75" s="32"/>
      <c r="B75" s="32"/>
      <c r="C75" s="33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7"/>
    </row>
    <row r="76" customFormat="false" ht="15" hidden="false" customHeight="false" outlineLevel="0" collapsed="false">
      <c r="A76" s="32"/>
      <c r="B76" s="32"/>
      <c r="C76" s="33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7"/>
    </row>
    <row r="77" customFormat="false" ht="15" hidden="false" customHeight="false" outlineLevel="0" collapsed="false">
      <c r="A77" s="32"/>
      <c r="B77" s="32"/>
      <c r="C77" s="33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7"/>
    </row>
    <row r="78" customFormat="false" ht="15" hidden="false" customHeight="false" outlineLevel="0" collapsed="false">
      <c r="A78" s="32"/>
      <c r="B78" s="32"/>
      <c r="C78" s="33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7"/>
    </row>
    <row r="79" customFormat="false" ht="15" hidden="false" customHeight="false" outlineLevel="0" collapsed="false">
      <c r="A79" s="32"/>
      <c r="B79" s="32"/>
      <c r="C79" s="3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7"/>
    </row>
    <row r="80" customFormat="false" ht="15" hidden="false" customHeight="false" outlineLevel="0" collapsed="false">
      <c r="A80" s="32"/>
      <c r="B80" s="32"/>
      <c r="C80" s="33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7"/>
    </row>
    <row r="81" customFormat="false" ht="15" hidden="false" customHeight="false" outlineLevel="0" collapsed="false">
      <c r="A81" s="32"/>
      <c r="B81" s="32"/>
      <c r="C81" s="33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7"/>
    </row>
    <row r="82" customFormat="false" ht="15" hidden="false" customHeight="false" outlineLevel="0" collapsed="false">
      <c r="A82" s="32"/>
      <c r="B82" s="32"/>
      <c r="C82" s="33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7"/>
    </row>
    <row r="83" customFormat="false" ht="15" hidden="false" customHeight="false" outlineLevel="0" collapsed="false">
      <c r="A83" s="32"/>
      <c r="B83" s="32"/>
      <c r="C83" s="33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7"/>
    </row>
    <row r="84" customFormat="false" ht="15" hidden="false" customHeight="false" outlineLevel="0" collapsed="false">
      <c r="A84" s="32"/>
      <c r="B84" s="32"/>
      <c r="C84" s="33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7"/>
    </row>
    <row r="85" customFormat="false" ht="15" hidden="false" customHeight="false" outlineLevel="0" collapsed="false">
      <c r="A85" s="32"/>
      <c r="B85" s="32"/>
      <c r="C85" s="3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7"/>
    </row>
    <row r="86" customFormat="false" ht="15" hidden="false" customHeight="false" outlineLevel="0" collapsed="false">
      <c r="A86" s="32"/>
      <c r="B86" s="32"/>
      <c r="C86" s="33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7"/>
    </row>
    <row r="87" customFormat="false" ht="15" hidden="false" customHeight="false" outlineLevel="0" collapsed="false">
      <c r="A87" s="32"/>
      <c r="B87" s="32"/>
      <c r="C87" s="33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7"/>
    </row>
    <row r="88" customFormat="false" ht="15" hidden="false" customHeight="false" outlineLevel="0" collapsed="false">
      <c r="A88" s="32"/>
      <c r="B88" s="32"/>
      <c r="C88" s="33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7"/>
    </row>
    <row r="89" customFormat="false" ht="15" hidden="false" customHeight="false" outlineLevel="0" collapsed="false">
      <c r="A89" s="6"/>
      <c r="B89" s="6"/>
      <c r="C89" s="53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7"/>
    </row>
    <row r="90" customFormat="false" ht="15" hidden="false" customHeight="false" outlineLevel="0" collapsed="false">
      <c r="A90" s="6"/>
      <c r="B90" s="6"/>
      <c r="C90" s="53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7"/>
    </row>
    <row r="91" customFormat="false" ht="15" hidden="false" customHeight="false" outlineLevel="0" collapsed="false">
      <c r="A91" s="6"/>
      <c r="B91" s="6"/>
      <c r="C91" s="53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7"/>
    </row>
    <row r="92" customFormat="false" ht="15" hidden="false" customHeight="false" outlineLevel="0" collapsed="false">
      <c r="A92" s="6"/>
      <c r="B92" s="6"/>
      <c r="C92" s="53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7"/>
    </row>
    <row r="93" customFormat="false" ht="15" hidden="false" customHeight="false" outlineLevel="0" collapsed="false">
      <c r="A93" s="6"/>
      <c r="B93" s="6"/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7"/>
    </row>
    <row r="94" customFormat="false" ht="15" hidden="false" customHeight="false" outlineLevel="0" collapsed="false">
      <c r="A94" s="6"/>
      <c r="B94" s="6"/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7"/>
    </row>
    <row r="95" customFormat="false" ht="15" hidden="false" customHeight="false" outlineLevel="0" collapsed="false">
      <c r="A95" s="6"/>
      <c r="B95" s="6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7"/>
    </row>
    <row r="96" customFormat="false" ht="15" hidden="false" customHeight="false" outlineLevel="0" collapsed="false">
      <c r="A96" s="6"/>
      <c r="B96" s="6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7"/>
    </row>
    <row r="97" customFormat="false" ht="15" hidden="false" customHeight="false" outlineLevel="0" collapsed="false">
      <c r="A97" s="6"/>
      <c r="B97" s="6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7"/>
    </row>
    <row r="98" customFormat="false" ht="15" hidden="false" customHeight="false" outlineLevel="0" collapsed="false">
      <c r="A98" s="6"/>
      <c r="B98" s="6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7"/>
    </row>
    <row r="99" customFormat="false" ht="15" hidden="false" customHeight="false" outlineLevel="0" collapsed="false">
      <c r="A99" s="6"/>
      <c r="B99" s="6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7"/>
    </row>
    <row r="100" customFormat="false" ht="15" hidden="false" customHeight="false" outlineLevel="0" collapsed="false">
      <c r="A100" s="6"/>
      <c r="B100" s="6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7"/>
    </row>
    <row r="101" customFormat="false" ht="15" hidden="false" customHeight="false" outlineLevel="0" collapsed="false">
      <c r="A101" s="6"/>
      <c r="B101" s="6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7"/>
    </row>
    <row r="102" customFormat="false" ht="15" hidden="false" customHeight="false" outlineLevel="0" collapsed="false">
      <c r="A102" s="6"/>
      <c r="B102" s="6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7"/>
    </row>
    <row r="103" customFormat="false" ht="15" hidden="false" customHeight="false" outlineLevel="0" collapsed="false">
      <c r="A103" s="6"/>
      <c r="B103" s="6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7"/>
    </row>
    <row r="104" customFormat="false" ht="15" hidden="false" customHeight="false" outlineLevel="0" collapsed="false">
      <c r="A104" s="6"/>
      <c r="B104" s="6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7"/>
    </row>
    <row r="105" customFormat="false" ht="15" hidden="false" customHeight="false" outlineLevel="0" collapsed="false">
      <c r="A105" s="6"/>
      <c r="B105" s="6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7"/>
    </row>
    <row r="106" customFormat="false" ht="15" hidden="false" customHeight="false" outlineLevel="0" collapsed="false">
      <c r="A106" s="6"/>
      <c r="B106" s="6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7:K41"/>
  <mergeCells count="48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28:E28"/>
    <mergeCell ref="A29:E29"/>
    <mergeCell ref="A30:E30"/>
    <mergeCell ref="A31:E31"/>
    <mergeCell ref="A32:E32"/>
    <mergeCell ref="A33:E33"/>
    <mergeCell ref="A34:E34"/>
    <mergeCell ref="A36:K36"/>
    <mergeCell ref="A37:E37"/>
    <mergeCell ref="A38:E38"/>
    <mergeCell ref="L38:O38"/>
    <mergeCell ref="A39:E39"/>
    <mergeCell ref="A40:E40"/>
    <mergeCell ref="A41:H41"/>
    <mergeCell ref="A43:O43"/>
    <mergeCell ref="A44:K44"/>
    <mergeCell ref="A46:H46"/>
    <mergeCell ref="D50:F50"/>
    <mergeCell ref="I50:L50"/>
    <mergeCell ref="D51:F51"/>
    <mergeCell ref="I51:L51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2025-03-28T07:53:00Z</dcterms:modified>
  <cp:revision>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