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LUZIÂNIA'!$A$1:$V$57</definedName>
    <definedName function="false" hidden="false" localSheetId="0" name="_xlnm.Print_Titles" vbProcedure="false">'HOSP. LUZIÂNIA'!$39:$40</definedName>
    <definedName function="false" hidden="true" localSheetId="0" name="_xlnm._FilterDatabase" vbProcedure="false">'HOSP. LUZIÂNIA'!$A$40:$K$45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R$ 13.132.894,90  	</t>
        </r>
      </text>
    </comment>
    <comment ref="G22" authorId="0">
      <text>
        <r>
          <rPr>
            <sz val="10"/>
            <rFont val="Arial"/>
            <family val="2"/>
          </rPr>
          <t xml:space="preserve">R$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<sst xmlns="http://schemas.openxmlformats.org/spreadsheetml/2006/main" count="74" uniqueCount="57">
  <si>
    <t xml:space="preserve">Relatório Resumido da Execução Orçamentária e Financeira por Contrato de Gestão</t>
  </si>
  <si>
    <t xml:space="preserve">Mês/Ano: JANEIRO A MARÇO/2025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</si>
  <si>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</si>
  <si>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</si>
  <si>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</si>
  <si>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</si>
  <si>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</si>
  <si>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                                   </t>
  </si>
  <si>
    <t xml:space="preserve">Vigência do Contrato de Gestão - Início: 13/06/2022   Término 12/06/2026 E 1° TERMO ADITIVO: 01/10/2024 A 12/06/2026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</si>
  <si>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</si>
  <si>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</si>
  <si>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</si>
  <si>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</si>
  <si>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</si>
  <si>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</si>
  <si>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</si>
  <si>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</si>
  <si>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</si>
  <si>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</si>
  <si>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</si>
  <si>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</si>
  <si>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</si>
  <si>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</si>
  <si>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</si>
  <si>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</si>
  <si>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</si>
  <si>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</si>
  <si>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</si>
  <si>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</si>
  <si>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</si>
  <si>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</si>
  <si>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</si>
  <si>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</si>
  <si>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</si>
  <si>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</si>
  <si>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</si>
  <si>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</si>
  <si>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</si>
  <si>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</si>
  <si>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</si>
  <si>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</si>
  <si>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</si>
  <si>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</si>
  <si>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Energia Elétrica + Imposto de Renda de Energia Elétrica</t>
  </si>
  <si>
    <t xml:space="preserve">51.678,50</t>
  </si>
  <si>
    <t xml:space="preserve">3.3.50.85.02</t>
  </si>
  <si>
    <t xml:space="preserve">SES/GAAL – 11410</t>
  </si>
  <si>
    <t xml:space="preserve">*Valor Provisionado para Ajuste Posterior</t>
  </si>
  <si>
    <t xml:space="preserve">240.000,00</t>
  </si>
  <si>
    <t xml:space="preserve">SES/CGC/SUPECC-19837</t>
  </si>
  <si>
    <t xml:space="preserve">150.000,00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</si>
  <si>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</si>
  <si>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</si>
  <si>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</si>
  <si>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R$ 372.113,01).
1. Valor Mensal Estimado no Contrato de Gestão - Custeio = Custeio + Apostilamento.
3. Valor informado pela área técnica - GFIN.
4. Valor Provisionado conforme Solicitação de Liquidação e Pagamento SEI Nº Jan/25 69062383; Fev/25 69919848; Mar/25 70873153.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</si>
  <si>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
    Janeiro: Custeio R$ 1.193.899,53 Anulação de Empenho 2025.2850.068.00025.001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</si>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</sst>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@"/>
    <numFmt numFmtId="169" formatCode="0"/>
    <numFmt numFmtId="170" formatCode="General"/>
    <numFmt numFmtId="171" formatCode="[$R$-416]\ #,##0.00;[RED]\-[$R$-416]\ #,##0.00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0" fontId="14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46" colorId="64" zoomScale="100" zoomScaleNormal="100" zoomScalePageLayoutView="100" workbookViewId="0">
      <selection pane="topLeft" activeCell="C52" activeCellId="0" sqref="C52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22" min="12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 t="n">
        <v>51678.5</v>
      </c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 t="n">
        <v>240000</v>
      </c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26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 t="n">
        <v>150000</v>
      </c>
      <c r="K26" s="26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1"/>
      <c r="H27" s="24"/>
      <c r="I27" s="24"/>
      <c r="J27" s="25"/>
      <c r="K27" s="26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1"/>
      <c r="H28" s="24"/>
      <c r="I28" s="24"/>
      <c r="J28" s="25"/>
      <c r="K28" s="26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32"/>
      <c r="B29" s="33" t="n">
        <f aca="false">SUM(B22:B28)</f>
        <v>16872286.11</v>
      </c>
      <c r="C29" s="33" t="n">
        <f aca="false">SUM(C22:C28)</f>
        <v>16872286.11</v>
      </c>
      <c r="D29" s="33" t="n">
        <f aca="false">SUM(D22:D28)</f>
        <v>39423772.88</v>
      </c>
      <c r="E29" s="33" t="n">
        <f aca="false">SUM(E22:E22)</f>
        <v>0</v>
      </c>
      <c r="F29" s="33" t="n">
        <f aca="false">SUM(F22:F22)</f>
        <v>0</v>
      </c>
      <c r="G29" s="33" t="n">
        <f aca="false">SUM(G22:G28)</f>
        <v>21700990.44</v>
      </c>
      <c r="H29" s="33" t="n">
        <f aca="false">SUM(H22:H22)</f>
        <v>0</v>
      </c>
      <c r="I29" s="33" t="n">
        <f aca="false">SUM(I22:I22)</f>
        <v>0</v>
      </c>
      <c r="J29" s="33" t="n">
        <f aca="false">SUM(J22:J28)</f>
        <v>441678.5</v>
      </c>
      <c r="K29" s="33"/>
      <c r="L29" s="33" t="n">
        <f aca="false">SUM(L22:L28)</f>
        <v>21071895.42</v>
      </c>
      <c r="M29" s="33" t="n">
        <f aca="false">SUM(M22:M22)</f>
        <v>0</v>
      </c>
      <c r="N29" s="33" t="n">
        <f aca="false">SUM(N22:N22)</f>
        <v>0</v>
      </c>
      <c r="O29" s="33" t="n">
        <f aca="false">SUM(O22:O22)</f>
        <v>0</v>
      </c>
      <c r="P29" s="33" t="n">
        <f aca="false">SUM(P22:P22)</f>
        <v>0</v>
      </c>
      <c r="Q29" s="33" t="n">
        <f aca="false">SUM(Q22:Q22)</f>
        <v>0</v>
      </c>
      <c r="R29" s="33" t="n">
        <f aca="false">SUM(R22:R22)</f>
        <v>0</v>
      </c>
      <c r="S29" s="33" t="n">
        <f aca="false">SUM(S22:S22)</f>
        <v>0</v>
      </c>
      <c r="T29" s="33" t="n">
        <f aca="false">SUM(T22:T28)</f>
        <v>539095.02</v>
      </c>
      <c r="U29" s="33" t="n">
        <f aca="false">SUM(U22:U22)</f>
        <v>0</v>
      </c>
      <c r="V29" s="33" t="n">
        <f aca="false">SUM(V22:V28)</f>
        <v>21610990.44</v>
      </c>
      <c r="W29" s="28" t="e">
        <f aca="false">SUM(#REF!)</f>
        <v>#REF!</v>
      </c>
      <c r="X29" s="29" t="e">
        <f aca="false">SUM(#REF!)</f>
        <v>#REF!</v>
      </c>
    </row>
    <row r="30" customFormat="false" ht="15" hidden="false" customHeight="false" outlineLevel="0" collapsed="false">
      <c r="A30" s="34"/>
      <c r="B30" s="34"/>
      <c r="C30" s="35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7"/>
    </row>
    <row r="31" customFormat="false" ht="41.25" hidden="false" customHeight="true" outlineLevel="0" collapsed="false">
      <c r="A31" s="36" t="s">
        <v>29</v>
      </c>
      <c r="B31" s="36"/>
      <c r="C31" s="36"/>
      <c r="D31" s="36"/>
      <c r="E31" s="36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7"/>
    </row>
    <row r="32" customFormat="false" ht="15" hidden="false" customHeight="true" outlineLevel="0" collapsed="false">
      <c r="A32" s="37" t="s">
        <v>30</v>
      </c>
      <c r="B32" s="37"/>
      <c r="C32" s="37"/>
      <c r="D32" s="37"/>
      <c r="E32" s="37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7"/>
    </row>
    <row r="33" customFormat="false" ht="30.75" hidden="false" customHeight="true" outlineLevel="0" collapsed="false">
      <c r="A33" s="38" t="s">
        <v>31</v>
      </c>
      <c r="B33" s="38"/>
      <c r="C33" s="38"/>
      <c r="D33" s="38"/>
      <c r="E33" s="38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7"/>
    </row>
    <row r="34" customFormat="false" ht="15" hidden="false" customHeight="true" outlineLevel="0" collapsed="false">
      <c r="A34" s="38" t="s">
        <v>32</v>
      </c>
      <c r="B34" s="38"/>
      <c r="C34" s="38"/>
      <c r="D34" s="38"/>
      <c r="E34" s="38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7"/>
    </row>
    <row r="35" customFormat="false" ht="15" hidden="false" customHeight="true" outlineLevel="0" collapsed="false">
      <c r="A35" s="38" t="s">
        <v>33</v>
      </c>
      <c r="B35" s="38"/>
      <c r="C35" s="38"/>
      <c r="D35" s="38"/>
      <c r="E35" s="38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7"/>
    </row>
    <row r="36" customFormat="false" ht="15" hidden="false" customHeight="true" outlineLevel="0" collapsed="false">
      <c r="A36" s="38" t="s">
        <v>34</v>
      </c>
      <c r="B36" s="38"/>
      <c r="C36" s="38"/>
      <c r="D36" s="38"/>
      <c r="E36" s="38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7"/>
    </row>
    <row r="37" customFormat="false" ht="15" hidden="false" customHeight="true" outlineLevel="0" collapsed="false">
      <c r="A37" s="38" t="s">
        <v>35</v>
      </c>
      <c r="B37" s="38"/>
      <c r="C37" s="38"/>
      <c r="D37" s="38"/>
      <c r="E37" s="38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7"/>
    </row>
    <row r="38" customFormat="false" ht="15" hidden="false" customHeight="false" outlineLevel="0" collapsed="false">
      <c r="A38" s="34"/>
      <c r="B38" s="34"/>
      <c r="C38" s="35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7"/>
    </row>
    <row r="39" customFormat="false" ht="15.75" hidden="false" customHeight="true" outlineLevel="0" collapsed="false">
      <c r="A39" s="36" t="s">
        <v>36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7"/>
    </row>
    <row r="40" customFormat="false" ht="38.25" hidden="false" customHeight="true" outlineLevel="0" collapsed="false">
      <c r="A40" s="37" t="s">
        <v>30</v>
      </c>
      <c r="B40" s="37"/>
      <c r="C40" s="37"/>
      <c r="D40" s="37"/>
      <c r="E40" s="37"/>
      <c r="F40" s="37" t="s">
        <v>37</v>
      </c>
      <c r="G40" s="37" t="s">
        <v>38</v>
      </c>
      <c r="H40" s="37" t="s">
        <v>39</v>
      </c>
      <c r="I40" s="37" t="s">
        <v>40</v>
      </c>
      <c r="J40" s="37" t="s">
        <v>41</v>
      </c>
      <c r="K40" s="37" t="s">
        <v>42</v>
      </c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7"/>
    </row>
    <row r="41" customFormat="false" ht="36" hidden="false" customHeight="true" outlineLevel="0" collapsed="false">
      <c r="A41" s="38" t="s">
        <v>43</v>
      </c>
      <c r="B41" s="38"/>
      <c r="C41" s="38"/>
      <c r="D41" s="38"/>
      <c r="E41" s="38"/>
      <c r="F41" s="39" t="s">
        <v>44</v>
      </c>
      <c r="G41" s="40" t="s">
        <v>45</v>
      </c>
      <c r="H41" s="41" t="n">
        <v>202100010000417</v>
      </c>
      <c r="I41" s="42" t="n">
        <v>45658</v>
      </c>
      <c r="J41" s="42" t="n">
        <v>45658</v>
      </c>
      <c r="K41" s="43" t="s">
        <v>46</v>
      </c>
      <c r="L41" s="44" t="e">
        <f aca="false" t="array" ref="L41:L41">comentariocelula(F41)</f>
        <v>#NAME?</v>
      </c>
      <c r="M41" s="44"/>
      <c r="N41" s="44"/>
      <c r="O41" s="44"/>
      <c r="P41" s="45"/>
      <c r="Q41" s="34"/>
      <c r="R41" s="34"/>
      <c r="S41" s="34"/>
      <c r="T41" s="34"/>
      <c r="U41" s="34"/>
      <c r="V41" s="34"/>
      <c r="W41" s="7"/>
    </row>
    <row r="42" customFormat="false" ht="36" hidden="false" customHeight="true" outlineLevel="0" collapsed="false">
      <c r="A42" s="38" t="s">
        <v>47</v>
      </c>
      <c r="B42" s="38"/>
      <c r="C42" s="38"/>
      <c r="D42" s="38"/>
      <c r="E42" s="38"/>
      <c r="F42" s="39" t="s">
        <v>48</v>
      </c>
      <c r="G42" s="40" t="s">
        <v>45</v>
      </c>
      <c r="H42" s="41" t="n">
        <v>202100010000417</v>
      </c>
      <c r="I42" s="42" t="n">
        <v>45689</v>
      </c>
      <c r="J42" s="42" t="n">
        <v>45689</v>
      </c>
      <c r="K42" s="43" t="s">
        <v>49</v>
      </c>
      <c r="L42" s="46"/>
      <c r="M42" s="46"/>
      <c r="N42" s="46"/>
      <c r="O42" s="46"/>
      <c r="P42" s="45"/>
      <c r="Q42" s="34"/>
      <c r="R42" s="34"/>
      <c r="S42" s="34"/>
      <c r="T42" s="34"/>
      <c r="U42" s="34"/>
      <c r="V42" s="34"/>
      <c r="W42" s="7"/>
    </row>
    <row r="43" customFormat="false" ht="36" hidden="false" customHeight="true" outlineLevel="0" collapsed="false">
      <c r="A43" s="38" t="s">
        <v>47</v>
      </c>
      <c r="B43" s="38"/>
      <c r="C43" s="38"/>
      <c r="D43" s="38"/>
      <c r="E43" s="38"/>
      <c r="F43" s="39" t="s">
        <v>50</v>
      </c>
      <c r="G43" s="40" t="s">
        <v>45</v>
      </c>
      <c r="H43" s="41" t="n">
        <v>202100010000417</v>
      </c>
      <c r="I43" s="42" t="n">
        <v>45717</v>
      </c>
      <c r="J43" s="42" t="n">
        <v>45717</v>
      </c>
      <c r="K43" s="43" t="s">
        <v>49</v>
      </c>
      <c r="L43" s="46"/>
      <c r="M43" s="46"/>
      <c r="N43" s="46"/>
      <c r="O43" s="46"/>
      <c r="P43" s="45"/>
      <c r="Q43" s="34"/>
      <c r="R43" s="34"/>
      <c r="S43" s="34"/>
      <c r="T43" s="34"/>
      <c r="U43" s="34"/>
      <c r="V43" s="34"/>
      <c r="W43" s="7"/>
    </row>
    <row r="44" customFormat="false" ht="15" hidden="false" customHeight="true" outlineLevel="0" collapsed="false">
      <c r="A44" s="47" t="s">
        <v>51</v>
      </c>
      <c r="B44" s="47"/>
      <c r="C44" s="47"/>
      <c r="D44" s="47"/>
      <c r="E44" s="47"/>
      <c r="F44" s="48" t="n">
        <f aca="false">SUM(F41+F42+F43)</f>
        <v>441678.5</v>
      </c>
      <c r="G44" s="49"/>
      <c r="H44" s="49"/>
      <c r="I44" s="49"/>
      <c r="J44" s="49"/>
      <c r="K44" s="49"/>
      <c r="L44" s="34"/>
      <c r="M44" s="34"/>
      <c r="N44" s="34"/>
      <c r="O44" s="34"/>
      <c r="P44" s="45"/>
      <c r="Q44" s="34"/>
      <c r="R44" s="34"/>
      <c r="S44" s="34"/>
      <c r="T44" s="34"/>
      <c r="U44" s="34"/>
      <c r="V44" s="34"/>
      <c r="W44" s="7"/>
    </row>
    <row r="45" customFormat="false" ht="15.75" hidden="false" customHeight="true" outlineLevel="0" collapsed="false">
      <c r="A45" s="50" t="s">
        <v>52</v>
      </c>
      <c r="B45" s="50"/>
      <c r="C45" s="50"/>
      <c r="D45" s="50"/>
      <c r="E45" s="50"/>
      <c r="F45" s="50"/>
      <c r="G45" s="50"/>
      <c r="H45" s="50"/>
      <c r="I45" s="45"/>
      <c r="J45" s="45"/>
      <c r="K45" s="45"/>
      <c r="L45" s="45"/>
      <c r="M45" s="45"/>
      <c r="N45" s="45"/>
      <c r="O45" s="45"/>
      <c r="P45" s="45"/>
      <c r="Q45" s="34"/>
      <c r="R45" s="34"/>
      <c r="S45" s="34"/>
      <c r="T45" s="34"/>
      <c r="U45" s="34"/>
      <c r="V45" s="34"/>
      <c r="W45" s="6"/>
    </row>
    <row r="46" customFormat="false" ht="15.75" hidden="false" customHeight="true" outlineLevel="0" collapsed="false">
      <c r="A46" s="50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34"/>
      <c r="R46" s="34"/>
      <c r="S46" s="34"/>
      <c r="T46" s="34"/>
      <c r="U46" s="34"/>
      <c r="V46" s="34"/>
      <c r="W46" s="6"/>
    </row>
    <row r="47" customFormat="false" ht="13.8" hidden="false" customHeight="true" outlineLevel="0" collapsed="false">
      <c r="A47" s="51" t="s">
        <v>53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34"/>
      <c r="Q47" s="34"/>
      <c r="R47" s="34"/>
      <c r="S47" s="34"/>
      <c r="T47" s="34"/>
      <c r="U47" s="34"/>
      <c r="V47" s="34"/>
      <c r="W47" s="7"/>
    </row>
    <row r="48" customFormat="false" ht="170.1" hidden="false" customHeight="true" outlineLevel="0" collapsed="false">
      <c r="A48" s="52" t="s">
        <v>54</v>
      </c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45"/>
      <c r="M48" s="53"/>
      <c r="N48" s="45"/>
      <c r="O48" s="45"/>
      <c r="P48" s="34"/>
      <c r="Q48" s="34"/>
      <c r="R48" s="34"/>
      <c r="S48" s="34"/>
      <c r="T48" s="34"/>
      <c r="U48" s="34"/>
      <c r="V48" s="34"/>
      <c r="W48" s="7"/>
    </row>
    <row r="49" customFormat="false" ht="58.95" hidden="false" customHeight="true" outlineLevel="0" collapsed="false">
      <c r="A49" s="52" t="s">
        <v>55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45"/>
      <c r="M49" s="53"/>
      <c r="N49" s="45"/>
      <c r="O49" s="45"/>
      <c r="P49" s="34"/>
      <c r="Q49" s="34"/>
      <c r="R49" s="34"/>
      <c r="S49" s="34"/>
      <c r="T49" s="34"/>
      <c r="U49" s="34"/>
      <c r="V49" s="34"/>
      <c r="W49" s="7"/>
    </row>
    <row r="50" customFormat="false" ht="15" hidden="false" customHeight="false" outlineLevel="0" collapsed="false">
      <c r="A50" s="34"/>
      <c r="B50" s="34"/>
      <c r="C50" s="35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7"/>
    </row>
    <row r="51" customFormat="false" ht="15" hidden="false" customHeight="true" outlineLevel="0" collapsed="false">
      <c r="A51" s="50" t="s">
        <v>56</v>
      </c>
      <c r="B51" s="50"/>
      <c r="C51" s="50"/>
      <c r="D51" s="50"/>
      <c r="E51" s="50"/>
      <c r="F51" s="50"/>
      <c r="G51" s="50"/>
      <c r="H51" s="50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7"/>
    </row>
    <row r="52" customFormat="false" ht="15" hidden="false" customHeight="false" outlineLevel="0" collapsed="false">
      <c r="A52" s="34"/>
      <c r="B52" s="34"/>
      <c r="C52" s="35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7"/>
    </row>
    <row r="53" customFormat="false" ht="15" hidden="false" customHeight="false" outlineLevel="0" collapsed="false">
      <c r="A53" s="34"/>
      <c r="B53" s="34"/>
      <c r="C53" s="35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7"/>
    </row>
    <row r="54" customFormat="false" ht="15" hidden="false" customHeight="false" outlineLevel="0" collapsed="false">
      <c r="A54" s="34"/>
      <c r="B54" s="34"/>
      <c r="C54" s="35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7"/>
    </row>
    <row r="55" customFormat="false" ht="15" hidden="false" customHeight="true" outlineLevel="0" collapsed="false">
      <c r="A55" s="34"/>
      <c r="B55" s="34"/>
      <c r="C55" s="35"/>
      <c r="D55" s="54"/>
      <c r="E55" s="54"/>
      <c r="F55" s="54"/>
      <c r="I55" s="54"/>
      <c r="J55" s="54"/>
      <c r="K55" s="54"/>
      <c r="L55" s="5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7"/>
    </row>
    <row r="56" customFormat="false" ht="30.75" hidden="false" customHeight="true" outlineLevel="0" collapsed="false">
      <c r="A56" s="34"/>
      <c r="B56" s="34"/>
      <c r="C56" s="35"/>
      <c r="D56" s="54"/>
      <c r="E56" s="54"/>
      <c r="F56" s="54"/>
      <c r="I56" s="54"/>
      <c r="J56" s="54"/>
      <c r="K56" s="54"/>
      <c r="L56" s="5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7"/>
    </row>
    <row r="57" customFormat="false" ht="15" hidden="false" customHeight="false" outlineLevel="0" collapsed="false">
      <c r="A57" s="34"/>
      <c r="B57" s="34"/>
      <c r="C57" s="35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7"/>
    </row>
    <row r="58" customFormat="false" ht="15" hidden="false" customHeight="false" outlineLevel="0" collapsed="false">
      <c r="A58" s="34"/>
      <c r="B58" s="34"/>
      <c r="C58" s="35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7"/>
    </row>
    <row r="59" customFormat="false" ht="15" hidden="false" customHeight="false" outlineLevel="0" collapsed="false">
      <c r="A59" s="34"/>
      <c r="B59" s="34"/>
      <c r="C59" s="35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7"/>
    </row>
    <row r="60" customFormat="false" ht="15" hidden="false" customHeight="false" outlineLevel="0" collapsed="false">
      <c r="A60" s="34"/>
      <c r="B60" s="34"/>
      <c r="C60" s="35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7"/>
    </row>
    <row r="61" customFormat="false" ht="15" hidden="false" customHeight="false" outlineLevel="0" collapsed="false">
      <c r="A61" s="34"/>
      <c r="B61" s="34"/>
      <c r="C61" s="35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7"/>
    </row>
    <row r="62" customFormat="false" ht="15" hidden="false" customHeight="false" outlineLevel="0" collapsed="false">
      <c r="A62" s="34"/>
      <c r="B62" s="34"/>
      <c r="C62" s="35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7"/>
    </row>
    <row r="63" customFormat="false" ht="15" hidden="false" customHeight="false" outlineLevel="0" collapsed="false">
      <c r="A63" s="34"/>
      <c r="B63" s="34"/>
      <c r="C63" s="35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7"/>
    </row>
    <row r="64" customFormat="false" ht="15" hidden="false" customHeight="false" outlineLevel="0" collapsed="false">
      <c r="A64" s="34"/>
      <c r="B64" s="34"/>
      <c r="C64" s="35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7"/>
    </row>
    <row r="65" customFormat="false" ht="15" hidden="false" customHeight="false" outlineLevel="0" collapsed="false">
      <c r="A65" s="34"/>
      <c r="B65" s="34"/>
      <c r="C65" s="35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7"/>
    </row>
    <row r="66" customFormat="false" ht="15" hidden="false" customHeight="false" outlineLevel="0" collapsed="false">
      <c r="A66" s="34"/>
      <c r="B66" s="34"/>
      <c r="C66" s="35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7"/>
    </row>
    <row r="67" customFormat="false" ht="15" hidden="false" customHeight="false" outlineLevel="0" collapsed="false">
      <c r="A67" s="34"/>
      <c r="B67" s="34"/>
      <c r="C67" s="35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7"/>
    </row>
    <row r="68" customFormat="false" ht="15" hidden="false" customHeight="false" outlineLevel="0" collapsed="false">
      <c r="A68" s="34"/>
      <c r="B68" s="34"/>
      <c r="C68" s="35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7"/>
    </row>
    <row r="69" customFormat="false" ht="15" hidden="false" customHeight="false" outlineLevel="0" collapsed="false">
      <c r="A69" s="34"/>
      <c r="B69" s="34"/>
      <c r="C69" s="35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7"/>
    </row>
    <row r="70" customFormat="false" ht="15" hidden="false" customHeight="false" outlineLevel="0" collapsed="false">
      <c r="A70" s="34"/>
      <c r="B70" s="34"/>
      <c r="C70" s="35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7"/>
    </row>
    <row r="71" customFormat="false" ht="15" hidden="false" customHeight="false" outlineLevel="0" collapsed="false">
      <c r="A71" s="34"/>
      <c r="B71" s="34"/>
      <c r="C71" s="35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7"/>
    </row>
    <row r="72" customFormat="false" ht="15" hidden="false" customHeight="false" outlineLevel="0" collapsed="false">
      <c r="A72" s="34"/>
      <c r="B72" s="34"/>
      <c r="C72" s="35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7"/>
    </row>
    <row r="73" customFormat="false" ht="15" hidden="false" customHeight="false" outlineLevel="0" collapsed="false">
      <c r="A73" s="34"/>
      <c r="B73" s="34"/>
      <c r="C73" s="35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7"/>
    </row>
    <row r="74" customFormat="false" ht="15" hidden="false" customHeight="false" outlineLevel="0" collapsed="false">
      <c r="A74" s="34"/>
      <c r="B74" s="34"/>
      <c r="C74" s="35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7"/>
    </row>
    <row r="75" customFormat="false" ht="15" hidden="false" customHeight="false" outlineLevel="0" collapsed="false">
      <c r="A75" s="34"/>
      <c r="B75" s="34"/>
      <c r="C75" s="35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7"/>
    </row>
    <row r="76" customFormat="false" ht="15" hidden="false" customHeight="false" outlineLevel="0" collapsed="false">
      <c r="A76" s="34"/>
      <c r="B76" s="34"/>
      <c r="C76" s="35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7"/>
    </row>
    <row r="77" customFormat="false" ht="15" hidden="false" customHeight="false" outlineLevel="0" collapsed="false">
      <c r="A77" s="34"/>
      <c r="B77" s="34"/>
      <c r="C77" s="35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7"/>
    </row>
    <row r="78" customFormat="false" ht="15" hidden="false" customHeight="false" outlineLevel="0" collapsed="false">
      <c r="A78" s="34"/>
      <c r="B78" s="34"/>
      <c r="C78" s="35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7"/>
    </row>
    <row r="79" customFormat="false" ht="15" hidden="false" customHeight="false" outlineLevel="0" collapsed="false">
      <c r="A79" s="34"/>
      <c r="B79" s="34"/>
      <c r="C79" s="35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7"/>
    </row>
    <row r="80" customFormat="false" ht="15" hidden="false" customHeight="false" outlineLevel="0" collapsed="false">
      <c r="A80" s="34"/>
      <c r="B80" s="34"/>
      <c r="C80" s="35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7"/>
    </row>
    <row r="81" customFormat="false" ht="15" hidden="false" customHeight="false" outlineLevel="0" collapsed="false">
      <c r="A81" s="34"/>
      <c r="B81" s="34"/>
      <c r="C81" s="35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7"/>
    </row>
    <row r="82" customFormat="false" ht="15" hidden="false" customHeight="false" outlineLevel="0" collapsed="false">
      <c r="A82" s="34"/>
      <c r="B82" s="34"/>
      <c r="C82" s="35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7"/>
    </row>
    <row r="83" customFormat="false" ht="15" hidden="false" customHeight="false" outlineLevel="0" collapsed="false">
      <c r="A83" s="34"/>
      <c r="B83" s="34"/>
      <c r="C83" s="35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7"/>
    </row>
    <row r="84" customFormat="false" ht="15" hidden="false" customHeight="false" outlineLevel="0" collapsed="false">
      <c r="A84" s="34"/>
      <c r="B84" s="34"/>
      <c r="C84" s="35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7"/>
    </row>
    <row r="85" customFormat="false" ht="15" hidden="false" customHeight="false" outlineLevel="0" collapsed="false">
      <c r="A85" s="34"/>
      <c r="B85" s="34"/>
      <c r="C85" s="35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7"/>
    </row>
    <row r="86" customFormat="false" ht="15" hidden="false" customHeight="false" outlineLevel="0" collapsed="false">
      <c r="A86" s="34"/>
      <c r="B86" s="34"/>
      <c r="C86" s="35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7"/>
    </row>
    <row r="87" customFormat="false" ht="15" hidden="false" customHeight="false" outlineLevel="0" collapsed="false">
      <c r="A87" s="34"/>
      <c r="B87" s="34"/>
      <c r="C87" s="35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7"/>
    </row>
    <row r="88" customFormat="false" ht="15" hidden="false" customHeight="false" outlineLevel="0" collapsed="false">
      <c r="A88" s="34"/>
      <c r="B88" s="34"/>
      <c r="C88" s="35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7"/>
    </row>
    <row r="89" customFormat="false" ht="15" hidden="false" customHeight="false" outlineLevel="0" collapsed="false">
      <c r="A89" s="34"/>
      <c r="B89" s="34"/>
      <c r="C89" s="35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7"/>
    </row>
    <row r="90" customFormat="false" ht="15" hidden="false" customHeight="false" outlineLevel="0" collapsed="false">
      <c r="A90" s="34"/>
      <c r="B90" s="34"/>
      <c r="C90" s="35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7"/>
    </row>
    <row r="91" customFormat="false" ht="15" hidden="false" customHeight="false" outlineLevel="0" collapsed="false">
      <c r="A91" s="34"/>
      <c r="B91" s="34"/>
      <c r="C91" s="35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7"/>
    </row>
    <row r="92" customFormat="false" ht="15" hidden="false" customHeight="false" outlineLevel="0" collapsed="false">
      <c r="A92" s="34"/>
      <c r="B92" s="34"/>
      <c r="C92" s="35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7"/>
    </row>
    <row r="93" customFormat="false" ht="15" hidden="false" customHeight="false" outlineLevel="0" collapsed="false">
      <c r="A93" s="34"/>
      <c r="B93" s="34"/>
      <c r="C93" s="35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7"/>
    </row>
    <row r="94" customFormat="false" ht="15" hidden="false" customHeight="false" outlineLevel="0" collapsed="false">
      <c r="A94" s="6"/>
      <c r="B94" s="6"/>
      <c r="C94" s="55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7"/>
    </row>
    <row r="95" customFormat="false" ht="15" hidden="false" customHeight="false" outlineLevel="0" collapsed="false">
      <c r="A95" s="6"/>
      <c r="B95" s="6"/>
      <c r="C95" s="5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7"/>
    </row>
    <row r="96" customFormat="false" ht="15" hidden="false" customHeight="false" outlineLevel="0" collapsed="false">
      <c r="A96" s="6"/>
      <c r="B96" s="6"/>
      <c r="C96" s="55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7"/>
    </row>
    <row r="97" customFormat="false" ht="15" hidden="false" customHeight="false" outlineLevel="0" collapsed="false">
      <c r="A97" s="6"/>
      <c r="B97" s="6"/>
      <c r="C97" s="55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7"/>
    </row>
    <row r="98" customFormat="false" ht="15" hidden="false" customHeight="false" outlineLevel="0" collapsed="false">
      <c r="A98" s="6"/>
      <c r="B98" s="6"/>
      <c r="C98" s="55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7"/>
    </row>
    <row r="99" customFormat="false" ht="15" hidden="false" customHeight="false" outlineLevel="0" collapsed="false">
      <c r="A99" s="6"/>
      <c r="B99" s="6"/>
      <c r="C99" s="55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7"/>
    </row>
    <row r="100" customFormat="false" ht="15" hidden="false" customHeight="false" outlineLevel="0" collapsed="false">
      <c r="A100" s="6"/>
      <c r="B100" s="6"/>
      <c r="C100" s="55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7"/>
    </row>
    <row r="101" customFormat="false" ht="15" hidden="false" customHeight="false" outlineLevel="0" collapsed="false">
      <c r="A101" s="6"/>
      <c r="B101" s="6"/>
      <c r="C101" s="55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7"/>
    </row>
    <row r="102" customFormat="false" ht="15" hidden="false" customHeight="false" outlineLevel="0" collapsed="false">
      <c r="A102" s="6"/>
      <c r="B102" s="6"/>
      <c r="C102" s="55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7"/>
    </row>
    <row r="103" customFormat="false" ht="15" hidden="false" customHeight="false" outlineLevel="0" collapsed="false">
      <c r="A103" s="6"/>
      <c r="B103" s="6"/>
      <c r="C103" s="55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7"/>
    </row>
    <row r="104" customFormat="false" ht="15" hidden="false" customHeight="false" outlineLevel="0" collapsed="false">
      <c r="A104" s="6"/>
      <c r="B104" s="6"/>
      <c r="C104" s="55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7"/>
    </row>
    <row r="105" customFormat="false" ht="15" hidden="false" customHeight="false" outlineLevel="0" collapsed="false">
      <c r="A105" s="6"/>
      <c r="B105" s="6"/>
      <c r="C105" s="55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7"/>
    </row>
    <row r="106" customFormat="false" ht="15" hidden="false" customHeight="false" outlineLevel="0" collapsed="false">
      <c r="A106" s="6"/>
      <c r="B106" s="6"/>
      <c r="C106" s="55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7"/>
    </row>
    <row r="107" customFormat="false" ht="15" hidden="false" customHeight="false" outlineLevel="0" collapsed="false">
      <c r="A107" s="6"/>
      <c r="B107" s="6"/>
      <c r="C107" s="55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7"/>
    </row>
    <row r="108" customFormat="false" ht="15" hidden="false" customHeight="false" outlineLevel="0" collapsed="false">
      <c r="A108" s="6"/>
      <c r="B108" s="6"/>
      <c r="C108" s="55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7"/>
    </row>
    <row r="109" customFormat="false" ht="15" hidden="false" customHeight="false" outlineLevel="0" collapsed="false">
      <c r="A109" s="6"/>
      <c r="B109" s="6"/>
      <c r="C109" s="55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55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55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55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55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55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55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55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55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55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55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55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55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55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55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55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55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55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55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55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55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55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55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55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55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55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55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55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55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55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55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55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55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55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55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55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55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55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55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55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55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55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55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55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55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55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55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55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55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55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55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55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55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55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55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55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55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55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55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55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55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55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55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55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55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55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55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55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55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55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55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55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55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55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55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55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55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55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55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55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55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55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55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55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55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55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55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55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55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55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55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55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55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55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55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55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55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55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55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55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55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55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55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55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55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55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55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55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55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55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55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55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55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55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55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55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55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55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55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55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55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55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55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55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55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55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55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55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55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55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55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55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55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55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55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55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55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55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55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55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55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55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55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55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55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55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55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55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55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55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55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55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55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55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55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55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55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55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55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55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55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55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55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55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55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55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55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55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55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55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55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55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55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55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55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55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55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55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55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55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55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55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55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55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55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55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55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55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55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55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55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55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55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55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55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55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55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55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55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55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55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55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55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55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55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55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55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55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55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55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55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55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55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55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55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55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55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55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55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55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55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55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55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55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55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55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55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55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55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55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55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55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55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55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55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55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55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55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55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55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55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55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55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55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55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55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55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55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55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55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55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55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55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55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55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55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55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55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55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55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55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55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55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55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55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55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55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55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55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55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55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55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55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55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55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55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55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55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55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55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55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55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55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55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55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55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55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55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55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55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55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55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55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55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55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55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55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55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55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55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55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55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55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55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55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55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55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55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55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55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55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55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55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55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55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55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40:K45"/>
  <mergeCells count="50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31:E31"/>
    <mergeCell ref="A32:E32"/>
    <mergeCell ref="A33:E33"/>
    <mergeCell ref="A34:E34"/>
    <mergeCell ref="A35:E35"/>
    <mergeCell ref="A36:E36"/>
    <mergeCell ref="A37:E37"/>
    <mergeCell ref="A39:K39"/>
    <mergeCell ref="A40:E40"/>
    <mergeCell ref="A41:E41"/>
    <mergeCell ref="L41:O41"/>
    <mergeCell ref="A42:E42"/>
    <mergeCell ref="A43:E43"/>
    <mergeCell ref="A44:E44"/>
    <mergeCell ref="A45:H45"/>
    <mergeCell ref="A47:O47"/>
    <mergeCell ref="A48:K48"/>
    <mergeCell ref="A49:K49"/>
    <mergeCell ref="A51:H51"/>
    <mergeCell ref="D55:F55"/>
    <mergeCell ref="I55:L55"/>
    <mergeCell ref="D56:F56"/>
    <mergeCell ref="I56:L56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230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2025-06-13T11:11:06Z</dcterms:modified>
  <cp:revision>29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