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2-2026\"/>
    </mc:Choice>
  </mc:AlternateContent>
  <xr:revisionPtr revIDLastSave="0" documentId="13_ncr:1_{C3B29FD2-4595-4BB0-87D5-E84966B8A87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2-2026" sheetId="15" r:id="rId1"/>
  </sheets>
  <definedNames>
    <definedName name="_xlnm.Print_Area" localSheetId="0">'02-2026'!$A$1:$B$48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15" l="1"/>
  <c r="B34" i="15"/>
  <c r="B27" i="15"/>
  <c r="B33" i="15"/>
  <c r="B36" i="15"/>
  <c r="B29" i="15"/>
  <c r="B28" i="15"/>
  <c r="B37" i="15" l="1"/>
</calcChain>
</file>

<file path=xl/sharedStrings.xml><?xml version="1.0" encoding="utf-8"?>
<sst xmlns="http://schemas.openxmlformats.org/spreadsheetml/2006/main" count="29" uniqueCount="29">
  <si>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</si>
  <si>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</si>
  <si>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</si>
  <si>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</si>
  <si>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</si>
  <si>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</si>
  <si>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</si>
  <si>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</si>
  <si>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</si>
  <si>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</si>
  <si>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</si>
  <si>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</si>
  <si>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</si>
  <si>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</si>
  <si>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</si>
  <si>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</si>
  <si>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</si>
  <si>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</si>
  <si>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</si>
  <si>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</si>
  <si>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</si>
  <si>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</si>
  <si>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</si>
  <si>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</si>
  <si>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</si>
  <si>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</si>
  <si>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</si>
  <si>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</si>
  <si>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Competência: FEVEREIRO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</si>
</sst>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tabSelected="1" view="pageBreakPreview" topLeftCell="A28" zoomScale="90" zoomScaleNormal="90" zoomScaleSheetLayoutView="90" workbookViewId="0">
      <selection activeCell="B32" sqref="B32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4"/>
      <c r="B1" s="24"/>
    </row>
    <row r="2" spans="1:2" customFormat="1" x14ac:dyDescent="0.3">
      <c r="A2" s="25" t="s">
        <v>0</v>
      </c>
      <c r="B2" s="25"/>
    </row>
    <row r="3" spans="1:2" customFormat="1" x14ac:dyDescent="0.3">
      <c r="A3" s="25"/>
      <c r="B3" s="25"/>
    </row>
    <row r="4" spans="1:2" customFormat="1" x14ac:dyDescent="0.3">
      <c r="A4" s="25"/>
      <c r="B4" s="25"/>
    </row>
    <row r="5" spans="1:2" customFormat="1" x14ac:dyDescent="0.3">
      <c r="A5" s="25"/>
      <c r="B5" s="25"/>
    </row>
    <row r="6" spans="1:2" customFormat="1" x14ac:dyDescent="0.3">
      <c r="A6" s="25"/>
      <c r="B6" s="25"/>
    </row>
    <row r="7" spans="1:2" customFormat="1" x14ac:dyDescent="0.3">
      <c r="A7" s="25"/>
      <c r="B7" s="25"/>
    </row>
    <row r="8" spans="1:2" customFormat="1" ht="23.25" customHeight="1" x14ac:dyDescent="0.3">
      <c r="A8" s="26" t="s">
        <v>8</v>
      </c>
      <c r="B8" s="26"/>
    </row>
    <row r="9" spans="1:2" customFormat="1" ht="32.25" customHeight="1" x14ac:dyDescent="0.3">
      <c r="A9" s="26"/>
      <c r="B9" s="26"/>
    </row>
    <row r="10" spans="1:2" customFormat="1" x14ac:dyDescent="0.3">
      <c r="A10" s="27" t="s">
        <v>7</v>
      </c>
      <c r="B10" s="27"/>
    </row>
    <row r="11" spans="1:2" customFormat="1" x14ac:dyDescent="0.3">
      <c r="A11" s="2" t="s">
        <v>15</v>
      </c>
      <c r="B11" s="3"/>
    </row>
    <row r="12" spans="1:2" customFormat="1" x14ac:dyDescent="0.3">
      <c r="A12" s="20" t="s">
        <v>9</v>
      </c>
      <c r="B12" s="20"/>
    </row>
    <row r="13" spans="1:2" customFormat="1" x14ac:dyDescent="0.3">
      <c r="A13" s="4" t="s">
        <v>10</v>
      </c>
      <c r="B13" s="3"/>
    </row>
    <row r="14" spans="1:2" customFormat="1" x14ac:dyDescent="0.3">
      <c r="A14" s="20" t="s">
        <v>11</v>
      </c>
      <c r="B14" s="20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0" t="s">
        <v>14</v>
      </c>
      <c r="B17" s="20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1" t="s">
        <v>2</v>
      </c>
      <c r="B22" s="21"/>
      <c r="C22"/>
    </row>
    <row r="23" spans="1:3" ht="25.8" x14ac:dyDescent="0.3">
      <c r="A23" s="13"/>
      <c r="B23" s="22" t="s">
        <v>3</v>
      </c>
      <c r="C23"/>
    </row>
    <row r="24" spans="1:3" ht="14.25" customHeight="1" x14ac:dyDescent="0.3">
      <c r="A24" s="14" t="s">
        <v>28</v>
      </c>
      <c r="B24" s="22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6499.73+77944.33+31333.64+1026.19+102.47</f>
        <v>116906.36</v>
      </c>
    </row>
    <row r="28" spans="1:3" s="18" customFormat="1" x14ac:dyDescent="0.3">
      <c r="A28" s="19" t="s">
        <v>17</v>
      </c>
      <c r="B28" s="17">
        <f>289+249+578+498+498</f>
        <v>2112</v>
      </c>
    </row>
    <row r="29" spans="1:3" s="18" customFormat="1" x14ac:dyDescent="0.3">
      <c r="A29" s="19" t="s">
        <v>19</v>
      </c>
      <c r="B29" s="17">
        <f>827.32+319.71</f>
        <v>1147.03</v>
      </c>
    </row>
    <row r="30" spans="1:3" s="18" customFormat="1" x14ac:dyDescent="0.3">
      <c r="A30" s="19" t="s">
        <v>18</v>
      </c>
      <c r="B30" s="17">
        <v>2658.33</v>
      </c>
    </row>
    <row r="31" spans="1:3" s="18" customFormat="1" x14ac:dyDescent="0.3">
      <c r="A31" s="19" t="s">
        <v>20</v>
      </c>
      <c r="B31" s="17">
        <f>439.79+387.19+157.77+181.29</f>
        <v>1166.04</v>
      </c>
    </row>
    <row r="32" spans="1:3" s="18" customFormat="1" x14ac:dyDescent="0.3">
      <c r="A32" s="19" t="s">
        <v>22</v>
      </c>
      <c r="B32" s="17"/>
    </row>
    <row r="33" spans="1:3" s="18" customFormat="1" x14ac:dyDescent="0.3">
      <c r="A33" s="19" t="s">
        <v>25</v>
      </c>
      <c r="B33" s="17">
        <f>20.87+82.5</f>
        <v>103.37</v>
      </c>
    </row>
    <row r="34" spans="1:3" s="18" customFormat="1" x14ac:dyDescent="0.3">
      <c r="A34" s="19" t="s">
        <v>21</v>
      </c>
      <c r="B34" s="17">
        <f>169.62+249.2+164.42</f>
        <v>583.24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829.9+1002+402.75</f>
        <v>2234.65</v>
      </c>
    </row>
    <row r="37" spans="1:3" x14ac:dyDescent="0.3">
      <c r="A37" s="9" t="s">
        <v>16</v>
      </c>
      <c r="B37" s="11">
        <f>SUM(B27:B36)</f>
        <v>126911.01999999999</v>
      </c>
      <c r="C37"/>
    </row>
    <row r="38" spans="1:3" x14ac:dyDescent="0.3">
      <c r="A38" s="9"/>
      <c r="B38" s="12"/>
      <c r="C38"/>
    </row>
    <row r="39" spans="1:3" x14ac:dyDescent="0.3">
      <c r="A39" s="23" t="s">
        <v>6</v>
      </c>
      <c r="B39" s="23"/>
    </row>
    <row r="40" spans="1:3" x14ac:dyDescent="0.3">
      <c r="A40" s="23"/>
      <c r="B40" s="23"/>
    </row>
    <row r="41" spans="1:3" x14ac:dyDescent="0.3">
      <c r="A41" s="23"/>
      <c r="B41" s="23"/>
    </row>
  </sheetData>
  <mergeCells count="10">
    <mergeCell ref="A1:B1"/>
    <mergeCell ref="A2:B7"/>
    <mergeCell ref="A8:B9"/>
    <mergeCell ref="A10:B10"/>
    <mergeCell ref="A12:B12"/>
    <mergeCell ref="A17:B17"/>
    <mergeCell ref="A22:B22"/>
    <mergeCell ref="B23:B24"/>
    <mergeCell ref="A39:B41"/>
    <mergeCell ref="A14:B14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02-2026</vt:lpstr>
      <vt:lpstr>'02-2026'!Area_de_impressao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2026-10-26T13:56:09Z</cp:lastPrinted>
  <dcterms:created xsi:type="dcterms:W3CDTF">2021-09-23T15:15:02Z</dcterms:created>
  <dcterms:modified xsi:type="dcterms:W3CDTF">2026-10-26T13:56:12Z</dcterms:modified>
  <dc:language>pt-BR</dc:language>
</cp:coreProperties>
</file>